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gif" ContentType="image/gif"/>
  <Default Extension="png" ContentType="image/png"/>
  <Default Extension="bmp" ContentType="image/bmp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1" firstSheet="1"/>
  </bookViews>
  <sheets>
    <sheet name="@Entities" sheetId="1" r:id="rId1" state="hidden"/>
    <sheet name="660-0" sheetId="2" r:id="rId2"/>
    <sheet name="@Entities1" sheetId="3" r:id="rId3" state="hidden"/>
    <sheet name="660-2" sheetId="4" r:id="rId4"/>
    <sheet name="@Entities2" sheetId="5" r:id="rId5" state="hidden"/>
    <sheet name="660-3" sheetId="6" r:id="rId6"/>
    <sheet name="@Entities3" sheetId="7" r:id="rId7" state="hidden"/>
    <sheet name="660-5" sheetId="8" r:id="rId8"/>
    <sheet name="@Entities4" sheetId="9" r:id="rId9" state="hidden"/>
    <sheet name="660-11" sheetId="10" r:id="rId10"/>
    <sheet name="@Entities5" sheetId="11" r:id="rId11" state="hidden"/>
    <sheet name="660-12" sheetId="12" r:id="rId12"/>
    <sheet name="@Entities6" sheetId="13" r:id="rId13" state="hidden"/>
    <sheet name="660-13" sheetId="14" r:id="rId14"/>
    <sheet name="@Entities7" sheetId="15" r:id="rId15" state="hidden"/>
    <sheet name="660-14" sheetId="16" r:id="rId16"/>
    <sheet name="@Entities8" sheetId="17" r:id="rId17" state="hidden"/>
    <sheet name="660-15" sheetId="18" r:id="rId18"/>
    <sheet name="@Entities9" sheetId="19" r:id="rId19" state="hidden"/>
    <sheet name="660-20" sheetId="20" r:id="rId20"/>
    <sheet name="@Entities10" sheetId="21" r:id="rId21" state="hidden"/>
    <sheet name="660-21" sheetId="22" r:id="rId22"/>
    <sheet name="@Entities11" sheetId="23" r:id="rId23" state="hidden"/>
    <sheet name="660-22" sheetId="24" r:id="rId24"/>
    <sheet name="@Entities12" sheetId="25" r:id="rId25" state="hidden"/>
    <sheet name="660-23" sheetId="26" r:id="rId26"/>
    <sheet name="@Entities13" sheetId="27" r:id="rId27" state="hidden"/>
    <sheet name="660-24" sheetId="28" r:id="rId28"/>
    <sheet name="@Entities14" sheetId="29" r:id="rId29" state="hidden"/>
    <sheet name="660-25" sheetId="30" r:id="rId30"/>
    <sheet name="@Entities15" sheetId="31" r:id="rId31" state="hidden"/>
    <sheet name="660-26" sheetId="32" r:id="rId32"/>
    <sheet name="@Entities16" sheetId="33" r:id="rId33" state="hidden"/>
    <sheet name="660-27" sheetId="34" r:id="rId34"/>
    <sheet name="@Entities17" sheetId="35" r:id="rId35" state="hidden"/>
    <sheet name="660-28" sheetId="36" r:id="rId36"/>
    <sheet name="@Entities18" sheetId="37" r:id="rId37" state="hidden"/>
    <sheet name="660-29" sheetId="38" r:id="rId38"/>
    <sheet name="@Entities19" sheetId="39" r:id="rId39" state="hidden"/>
    <sheet name="660-30" sheetId="40" r:id="rId40"/>
    <sheet name="@Entities20" sheetId="41" r:id="rId41" state="hidden"/>
    <sheet name="660-31" sheetId="42" r:id="rId42"/>
    <sheet name="@Entities21" sheetId="43" r:id="rId43" state="hidden"/>
    <sheet name="660-32" sheetId="44" r:id="rId44"/>
    <sheet name="@Entities22" sheetId="45" r:id="rId45" state="hidden"/>
    <sheet name="660-33" sheetId="46" r:id="rId46"/>
    <sheet name="@Entities23" sheetId="47" r:id="rId47" state="hidden"/>
    <sheet name="660-34" sheetId="48" r:id="rId48"/>
    <sheet name="@Entities24" sheetId="49" r:id="rId49" state="hidden"/>
    <sheet name="660-35" sheetId="50" r:id="rId50"/>
    <sheet name="@Entities25" sheetId="51" r:id="rId51" state="hidden"/>
    <sheet name="660-36" sheetId="52" r:id="rId52"/>
    <sheet name="@Entities26" sheetId="53" r:id="rId53" state="hidden"/>
    <sheet name="660-39" sheetId="54" r:id="rId54"/>
    <sheet name="@Entities27" sheetId="55" r:id="rId55" state="hidden"/>
    <sheet name="660-40" sheetId="56" r:id="rId56"/>
    <sheet name="@Entities28" sheetId="57" r:id="rId57" state="hidden"/>
    <sheet name="660-41" sheetId="58" r:id="rId58"/>
    <sheet name="@Entities29" sheetId="59" r:id="rId59" state="hidden"/>
    <sheet name="660-42" sheetId="60" r:id="rId60"/>
    <sheet name="@Entities30" sheetId="61" r:id="rId61" state="hidden"/>
    <sheet name="660-43" sheetId="62" r:id="rId62"/>
    <sheet name="@Entities31" sheetId="63" r:id="rId63" state="hidden"/>
    <sheet name="660-44" sheetId="64" r:id="rId64"/>
    <sheet name="@Entities32" sheetId="65" r:id="rId65" state="hidden"/>
    <sheet name="660-45" sheetId="66" r:id="rId66"/>
    <sheet name="@Entities33" sheetId="67" r:id="rId67" state="hidden"/>
    <sheet name="660-46" sheetId="68" r:id="rId68"/>
    <sheet name="@Entities34" sheetId="69" r:id="rId69" state="hidden"/>
    <sheet name="660-47" sheetId="70" r:id="rId70"/>
    <sheet name="@Entities35" sheetId="71" r:id="rId71" state="hidden"/>
    <sheet name="660-48" sheetId="72" r:id="rId72"/>
    <sheet name="@Entities36" sheetId="73" r:id="rId73" state="hidden"/>
    <sheet name="660-49" sheetId="74" r:id="rId74"/>
    <sheet name="@Entities37" sheetId="75" r:id="rId75" state="hidden"/>
    <sheet name="660-50" sheetId="76" r:id="rId76"/>
    <sheet name="@Entities38" sheetId="77" r:id="rId77" state="hidden"/>
    <sheet name="660-51" sheetId="78" r:id="rId78"/>
    <sheet name="@Entities39" sheetId="79" r:id="rId79" state="hidden"/>
    <sheet name="660-52" sheetId="80" r:id="rId80"/>
    <sheet name="@Entities40" sheetId="81" r:id="rId81" state="hidden"/>
    <sheet name="660-53" sheetId="82" r:id="rId82"/>
    <sheet name="@Entities41" sheetId="83" r:id="rId83" state="hidden"/>
    <sheet name="660-54" sheetId="84" r:id="rId84"/>
    <sheet name="@Entities42" sheetId="85" r:id="rId85" state="hidden"/>
    <sheet name="660-55" sheetId="86" r:id="rId86"/>
    <sheet name="@Entities43" sheetId="87" r:id="rId87" state="hidden"/>
    <sheet name="660-56" sheetId="88" r:id="rId88"/>
    <sheet name="@Entities44" sheetId="89" r:id="rId89" state="hidden"/>
    <sheet name="660-57" sheetId="90" r:id="rId90"/>
    <sheet name="@Entities45" sheetId="91" r:id="rId91" state="hidden"/>
    <sheet name="660-58" sheetId="92" r:id="rId92"/>
    <sheet name="@Entities46" sheetId="93" r:id="rId93" state="hidden"/>
    <sheet name="660-59" sheetId="94" r:id="rId94"/>
    <sheet name="@Entities47" sheetId="95" r:id="rId95" state="hidden"/>
    <sheet name="660-60" sheetId="96" r:id="rId96"/>
    <sheet name="@Entities48" sheetId="97" r:id="rId97" state="hidden"/>
    <sheet name="660-61" sheetId="98" r:id="rId98"/>
    <sheet name="@Entities49" sheetId="99" r:id="rId99" state="hidden"/>
    <sheet name="660-62" sheetId="100" r:id="rId100"/>
    <sheet name="@lists" sheetId="101" r:id="rId101" state="hidden"/>
  </sheets>
  <definedNames>
    <definedName name="label_boi_t6600_10_1">'660-0'!$E$23</definedName>
    <definedName name="label_boi_t6600_11_1">'660-0'!$E$24</definedName>
    <definedName name="label_boi_t6600_12_1">'660-0'!$E$25</definedName>
    <definedName name="label_boi_t6600_1_1">'660-0'!$E$14</definedName>
    <definedName name="label_boi_t6600_2_1">'660-0'!$E$15</definedName>
    <definedName name="label_boi_t6600_3_1">'660-0'!$E$16</definedName>
    <definedName name="label_boi_t6600_4_1">'660-0'!$E$17</definedName>
    <definedName name="label_boi_t6600_5_1">'660-0'!$E$18</definedName>
    <definedName name="label_boi_t6600_6_1">'660-0'!$E$19</definedName>
    <definedName name="label_boi_t6600_7_1">'660-0'!$E$20</definedName>
    <definedName name="label_boi_t6600_8_1">'660-0'!$E$21</definedName>
    <definedName name="label_boi_t6600_9_1">'660-0'!$E$22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</workbook>
</file>

<file path=xl/sharedStrings.xml><?xml version="1.0" encoding="utf-8"?>
<sst xmlns="http://schemas.openxmlformats.org/spreadsheetml/2006/main" count="1309" uniqueCount="1309">
  <si>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</si>
  <si>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</si>
  <si>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</si>
  <si>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</si>
  <si>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</si>
  <si>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</si>
  <si>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</si>
  <si>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</si>
  <si>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</si>
  <si>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</si>
  <si>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</si>
  <si>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</si>
  <si>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</si>
  <si>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</si>
  <si>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</si>
  <si>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</si>
  <si>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</si>
  <si>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</si>
  <si>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</si>
  <si>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</si>
  <si>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</si>
  <si>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</si>
  <si>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</si>
  <si>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</si>
  <si>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</si>
  <si>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</si>
  <si>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076-8096731</t>
  </si>
  <si>
    <t>076-8096733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</si>
  <si>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</si>
  <si>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</si>
  <si>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</si>
  <si>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</si>
  <si>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</si>
  <si>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</si>
  <si>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</si>
  <si>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</si>
  <si>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</si>
  <si>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</si>
  <si>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</si>
  <si>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</si>
  <si>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</si>
  <si>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</si>
  <si>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</si>
  <si>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</si>
  <si>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</si>
  <si>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</si>
  <si>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</si>
  <si>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</si>
  <si>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</si>
  <si>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</si>
  <si>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</si>
  <si>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</si>
  <si>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</si>
  <si>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</si>
  <si>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</si>
  <si>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</si>
  <si>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</si>
  <si>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</si>
  <si>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</si>
  <si>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</si>
  <si>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</si>
  <si>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</si>
  <si>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</si>
  <si>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</si>
  <si>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</si>
  <si>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</si>
  <si>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</si>
  <si>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</si>
  <si>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</si>
  <si>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</si>
  <si>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</si>
  <si>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</si>
  <si>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</si>
  <si>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</si>
  <si>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</si>
  <si>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</si>
  <si>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</si>
  <si>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</si>
  <si>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</si>
  <si>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</si>
  <si>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</si>
  <si>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</si>
  <si>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</si>
  <si>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</si>
  <si>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</si>
  <si>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</si>
  <si>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</si>
  <si>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</si>
  <si>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</si>
  <si>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</si>
  <si>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</si>
  <si>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</si>
  <si>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</si>
  <si>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</si>
  <si>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</si>
  <si>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</si>
  <si>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</si>
  <si>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</si>
  <si>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</si>
  <si>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</si>
  <si>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</si>
  <si>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</si>
  <si>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</si>
  <si>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</si>
  <si>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</si>
  <si>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</si>
  <si>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</si>
  <si>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660-0-פרטי המדווח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</si>
  <si>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</si>
  <si>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</si>
  <si>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</si>
  <si>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</si>
  <si>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</si>
  <si>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</si>
  <si>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</si>
  <si>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</si>
  <si>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</si>
  <si>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</si>
  <si>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</si>
  <si>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</si>
  <si>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</si>
  <si>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</si>
  <si>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</si>
  <si>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</si>
  <si>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</si>
  <si>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</si>
  <si>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</si>
  <si>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</si>
  <si>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</si>
  <si>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</si>
  <si>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</si>
  <si>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</si>
  <si>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</si>
  <si>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</si>
  <si>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</si>
  <si>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</si>
  <si>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</si>
  <si>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</si>
  <si>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</si>
  <si>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</si>
  <si>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</si>
  <si>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</si>
  <si>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</si>
  <si>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</si>
  <si>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</si>
  <si>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</si>
  <si>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</si>
  <si>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</si>
  <si>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</si>
  <si>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</si>
  <si>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</si>
  <si>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</si>
  <si>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</si>
  <si>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</si>
  <si>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</si>
  <si>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</si>
  <si>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</si>
  <si>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</si>
  <si>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</si>
  <si>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</si>
  <si>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</si>
  <si>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</si>
  <si>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</si>
  <si>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</si>
  <si>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</si>
  <si>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</si>
  <si>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</si>
  <si>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</si>
  <si>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</si>
  <si>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</si>
  <si>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</si>
  <si>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</si>
  <si>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</si>
  <si>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</si>
  <si>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</si>
  <si>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</si>
  <si>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</si>
  <si>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</si>
  <si>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</si>
  <si>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</si>
  <si>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</si>
  <si>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</si>
  <si>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</si>
  <si>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</si>
  <si>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</si>
  <si>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</si>
  <si>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</si>
  <si>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</si>
  <si>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</si>
  <si>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</si>
  <si>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</si>
  <si>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</si>
  <si>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</si>
  <si>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</si>
  <si>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</si>
  <si>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</si>
  <si>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</si>
  <si>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</si>
  <si>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</si>
  <si>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</si>
  <si>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</si>
  <si>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</si>
  <si>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</si>
  <si>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</si>
  <si>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</si>
  <si>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</si>
  <si>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</si>
  <si>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</si>
  <si>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</si>
  <si>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</si>
  <si>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</si>
  <si>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</si>
  <si>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</si>
  <si>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</si>
  <si>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</si>
  <si>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</si>
  <si>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</si>
  <si>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</si>
  <si>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</si>
  <si>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</si>
  <si>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</si>
  <si>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</si>
  <si>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</si>
  <si>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</si>
  <si>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</si>
  <si>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</si>
  <si>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</si>
  <si>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</si>
  <si>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</si>
  <si>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</si>
  <si>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</si>
  <si>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</si>
  <si>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</si>
  <si>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</si>
  <si>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</si>
  <si>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</si>
  <si>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</si>
  <si>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</si>
  <si>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</si>
  <si>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</si>
  <si>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</si>
  <si>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</si>
  <si>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</si>
  <si>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</si>
  <si>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</si>
  <si>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</si>
  <si>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</si>
  <si>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</si>
  <si>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</si>
  <si>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</si>
  <si>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</si>
  <si>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</si>
  <si>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</si>
  <si>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</si>
  <si>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</si>
  <si>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</si>
  <si>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</si>
  <si>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</si>
  <si>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</si>
  <si>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</si>
  <si>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</si>
  <si>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</si>
  <si>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</si>
  <si>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</si>
  <si>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</si>
  <si>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</si>
  <si>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</si>
  <si>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</si>
  <si>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</si>
  <si>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</si>
  <si>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</si>
  <si>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</si>
  <si>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</si>
  <si>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</si>
  <si>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</si>
  <si>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</si>
  <si>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</si>
  <si>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</si>
  <si>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</si>
  <si>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</si>
  <si>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</si>
  <si>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</si>
  <si>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</si>
  <si>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</si>
  <si>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</si>
  <si>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</si>
  <si>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</si>
  <si>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</si>
  <si>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</si>
  <si>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</si>
  <si>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</si>
  <si>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</si>
  <si>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</si>
  <si>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</si>
  <si>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</si>
  <si>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</si>
  <si>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</si>
  <si>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</si>
  <si>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</si>
  <si>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</si>
  <si>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</si>
  <si>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</si>
  <si>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</si>
  <si>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</si>
  <si>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</si>
  <si>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</si>
  <si>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</si>
  <si>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</si>
  <si>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</si>
  <si>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</si>
  <si>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</si>
  <si>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</si>
  <si>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</si>
  <si>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</si>
  <si>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</si>
  <si>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</si>
  <si>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</si>
  <si>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</si>
  <si>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</si>
  <si>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</si>
  <si>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</si>
  <si>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</si>
  <si>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</si>
  <si>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</si>
  <si>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</si>
  <si>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</si>
  <si>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</si>
  <si>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</si>
  <si>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</si>
  <si>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</si>
  <si>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</si>
  <si>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</si>
  <si>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</si>
  <si>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</si>
  <si>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</si>
  <si>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</si>
  <si>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</si>
  <si>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</si>
  <si>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</si>
  <si>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</si>
  <si>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</si>
  <si>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</si>
  <si>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</si>
  <si>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</si>
  <si>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</si>
  <si>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</si>
  <si>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</si>
  <si>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</si>
  <si>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</si>
  <si>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</si>
  <si>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</si>
  <si>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</si>
  <si>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</si>
  <si>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</si>
  <si>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</si>
  <si>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</si>
  <si>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</si>
  <si>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</si>
  <si>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</si>
  <si>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</si>
  <si>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</si>
  <si>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</si>
  <si>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</si>
  <si>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</si>
  <si>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</si>
  <si>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</si>
  <si>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</si>
  <si>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</si>
  <si>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</si>
  <si>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</si>
  <si>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</si>
  <si>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</si>
  <si>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</si>
  <si>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</si>
  <si>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</si>
  <si>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</si>
  <si>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</si>
  <si>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</si>
  <si>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</si>
  <si>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</si>
  <si>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</si>
  <si>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</si>
  <si>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</si>
  <si>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</si>
  <si>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</si>
  <si>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</si>
  <si>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</si>
  <si>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</si>
  <si>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</si>
  <si>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</si>
  <si>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</si>
  <si>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</si>
  <si>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</si>
  <si>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</si>
  <si>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</si>
  <si>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</si>
  <si>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</si>
  <si>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</si>
  <si>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</si>
  <si>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</si>
  <si>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</si>
  <si>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</si>
  <si>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</si>
  <si>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</si>
  <si>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</si>
  <si>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</si>
  <si>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</si>
  <si>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</si>
  <si>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</si>
  <si>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</si>
  <si>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</si>
  <si>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</si>
  <si>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</si>
  <si>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</si>
  <si>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</si>
  <si>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</si>
  <si>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</si>
  <si>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</si>
  <si>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</si>
  <si>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</si>
  <si>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</si>
  <si>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</si>
  <si>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</si>
  <si>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</si>
  <si>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</si>
  <si>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</si>
  <si>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</si>
  <si>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</si>
  <si>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</si>
  <si>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</si>
  <si>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</si>
  <si>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</si>
  <si>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</si>
  <si>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</si>
  <si>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</si>
  <si>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</si>
  <si>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</si>
  <si>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</si>
  <si>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</si>
  <si>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</si>
  <si>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</si>
  <si>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</si>
  <si>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</si>
  <si>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</si>
  <si>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</si>
  <si>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</si>
  <si>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</si>
  <si>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</si>
  <si>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</si>
  <si>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</si>
  <si>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</si>
  <si>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</si>
  <si>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</si>
  <si>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</si>
  <si>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</si>
  <si>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</si>
  <si>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</si>
  <si>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</si>
  <si>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</si>
  <si>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</si>
  <si>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</si>
  <si>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</si>
  <si>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</si>
  <si>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</si>
  <si>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</si>
  <si>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</si>
  <si>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</si>
  <si>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</si>
  <si>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</si>
  <si>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</si>
  <si>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</si>
  <si>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</si>
  <si>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</si>
  <si>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</si>
  <si>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</si>
  <si>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</si>
  <si>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</si>
  <si>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</si>
  <si>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</si>
  <si>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</si>
  <si>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</si>
  <si>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</si>
  <si>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</si>
  <si>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</si>
  <si>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</si>
  <si>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</si>
  <si>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</si>
  <si>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</si>
  <si>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</si>
  <si>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</si>
  <si>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</si>
  <si>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</si>
  <si>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</si>
  <si>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</si>
  <si>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</si>
  <si>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</si>
  <si>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</si>
  <si>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</si>
  <si>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</si>
  <si>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</si>
  <si>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</si>
  <si>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</si>
  <si>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</si>
  <si>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</si>
  <si>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</si>
  <si>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</si>
  <si>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</si>
  <si>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</si>
  <si>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</si>
  <si>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</si>
  <si>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</si>
  <si>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</si>
  <si>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lalio@bankjerusalem.co.il</t>
  </si>
  <si>
    <t>yanon@bankjerusalem.co.il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</si>
  <si>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</si>
  <si>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</si>
  <si>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</si>
  <si>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</si>
  <si>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</si>
  <si>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</si>
  <si>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</si>
  <si>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</si>
  <si>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</si>
  <si>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</si>
  <si>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</si>
  <si>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</si>
  <si>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</si>
  <si>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</si>
  <si>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</si>
  <si>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</si>
  <si>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</si>
  <si>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</si>
  <si>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</si>
  <si>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</si>
  <si>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</si>
  <si>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</si>
  <si>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</si>
  <si>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</si>
  <si>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אורן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</si>
  <si>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</si>
  <si>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</si>
  <si>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</si>
  <si>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</si>
  <si>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</si>
  <si>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</si>
  <si>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</si>
  <si>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</si>
  <si>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</si>
  <si>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אימייל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</si>
  <si>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</si>
  <si>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</si>
  <si>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</si>
  <si>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</si>
  <si>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</si>
  <si>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</si>
  <si>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</si>
  <si>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</si>
  <si>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</si>
  <si>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</si>
  <si>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</si>
  <si>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</si>
  <si>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</si>
  <si>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</si>
  <si>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</si>
  <si>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</si>
  <si>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</si>
  <si>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</si>
  <si>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</si>
  <si>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</si>
  <si>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</si>
  <si>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</si>
  <si>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</si>
  <si>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</si>
  <si>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</si>
  <si>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</si>
  <si>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</si>
  <si>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</si>
  <si>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</si>
  <si>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</si>
  <si>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</si>
  <si>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</si>
  <si>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</si>
  <si>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</si>
  <si>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</si>
  <si>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</si>
  <si>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</si>
  <si>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</si>
  <si>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</si>
  <si>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</si>
  <si>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</si>
  <si>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</si>
  <si>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</si>
  <si>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</si>
  <si>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</si>
  <si>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</si>
  <si>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</si>
  <si>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</si>
  <si>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</si>
  <si>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</si>
  <si>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</si>
  <si>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</si>
  <si>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</si>
  <si>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</si>
  <si>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</si>
  <si>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</si>
  <si>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</si>
  <si>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</si>
  <si>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</si>
  <si>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</si>
  <si>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</si>
  <si>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</si>
  <si>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</si>
  <si>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</si>
  <si>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</si>
  <si>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</si>
  <si>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</si>
  <si>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</si>
  <si>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</si>
  <si>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</si>
  <si>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</si>
  <si>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</si>
  <si>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</si>
  <si>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</si>
  <si>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</si>
  <si>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</si>
  <si>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</si>
  <si>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</si>
  <si>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</si>
  <si>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</si>
  <si>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</si>
  <si>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</si>
  <si>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</si>
  <si>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</si>
  <si>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</si>
  <si>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</si>
  <si>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</si>
  <si>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</si>
  <si>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</si>
  <si>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</si>
  <si>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</si>
  <si>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</si>
  <si>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</si>
  <si>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</si>
  <si>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</si>
  <si>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</si>
  <si>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</si>
  <si>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</si>
  <si>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</si>
  <si>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</si>
  <si>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</si>
  <si>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</si>
  <si>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</si>
  <si>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</si>
  <si>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</si>
  <si>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</si>
  <si>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</si>
  <si>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</si>
  <si>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</si>
  <si>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</si>
  <si>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</si>
  <si>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</si>
  <si>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</si>
  <si>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</si>
  <si>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</si>
  <si>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</si>
  <si>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</si>
  <si>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</si>
  <si>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</si>
  <si>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</si>
  <si>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</si>
  <si>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</si>
  <si>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</si>
  <si>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</si>
  <si>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</si>
  <si>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</si>
  <si>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</si>
  <si>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</si>
  <si>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</si>
  <si>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</si>
  <si>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</si>
  <si>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</si>
  <si>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</si>
  <si>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</si>
  <si>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</si>
  <si>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</si>
  <si>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</si>
  <si>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</si>
  <si>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</si>
  <si>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</si>
  <si>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</si>
  <si>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</si>
  <si>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</si>
  <si>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</si>
  <si>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</si>
  <si>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</si>
  <si>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</si>
  <si>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</si>
  <si>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</si>
  <si>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</si>
  <si>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</si>
  <si>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</si>
  <si>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</si>
  <si>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</si>
  <si>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</si>
  <si>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</si>
  <si>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</si>
  <si>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</si>
  <si>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</si>
  <si>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</si>
  <si>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</si>
  <si>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</si>
  <si>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</si>
  <si>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</si>
  <si>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</si>
  <si>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</si>
  <si>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</si>
  <si>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</si>
  <si>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</si>
  <si>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</si>
  <si>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</si>
  <si>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</si>
  <si>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</si>
  <si>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</si>
  <si>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</si>
  <si>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</si>
  <si>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</si>
  <si>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</si>
  <si>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</si>
  <si>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</si>
  <si>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</si>
  <si>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</si>
  <si>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</si>
  <si>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</si>
  <si>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</si>
  <si>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</si>
  <si>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</si>
  <si>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</si>
  <si>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</si>
  <si>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</si>
  <si>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</si>
  <si>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</si>
  <si>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</si>
  <si>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</si>
  <si>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</si>
  <si>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</si>
  <si>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</si>
  <si>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</si>
  <si>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</si>
  <si>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</si>
  <si>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</si>
  <si>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</si>
  <si>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</si>
  <si>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</si>
  <si>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</si>
  <si>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</si>
  <si>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</si>
  <si>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</si>
  <si>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</si>
  <si>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</si>
  <si>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</si>
  <si>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</si>
  <si>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</si>
  <si>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</si>
  <si>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</si>
  <si>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</si>
  <si>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</si>
  <si>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</si>
  <si>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</si>
  <si>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</si>
  <si>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</si>
  <si>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</si>
  <si>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</si>
  <si>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</si>
  <si>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</si>
  <si>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</si>
  <si>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</si>
  <si>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</si>
  <si>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</si>
  <si>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</si>
  <si>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</si>
  <si>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</si>
  <si>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</si>
  <si>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</si>
  <si>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</si>
  <si>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</si>
  <si>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</si>
  <si>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</si>
  <si>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</si>
  <si>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</si>
  <si>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</si>
  <si>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</si>
  <si>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</si>
  <si>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</si>
  <si>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</si>
  <si>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</si>
  <si>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</si>
  <si>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</si>
  <si>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</si>
  <si>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</si>
  <si>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</si>
  <si>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</si>
  <si>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</si>
  <si>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</si>
  <si>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</si>
  <si>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</si>
  <si>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</si>
  <si>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</si>
  <si>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</si>
  <si>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</si>
  <si>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</si>
  <si>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</si>
  <si>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</si>
  <si>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טורנר</t>
  </si>
  <si>
    <t>טלפון</t>
  </si>
  <si>
    <t>טלפון נייד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</si>
  <si>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</si>
  <si>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</si>
  <si>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</si>
  <si>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</si>
  <si>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</si>
  <si>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</si>
  <si>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</si>
  <si>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</si>
  <si>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</si>
  <si>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</si>
  <si>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</si>
  <si>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</si>
  <si>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</si>
  <si>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</si>
  <si>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</si>
  <si>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ינון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</si>
  <si>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</si>
  <si>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</si>
  <si>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</si>
  <si>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</si>
  <si>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</si>
  <si>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</si>
  <si>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</si>
  <si>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</si>
  <si>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</si>
  <si>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</si>
  <si>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</si>
  <si>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</si>
  <si>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</si>
  <si>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</si>
  <si>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</si>
  <si>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</si>
  <si>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</si>
  <si>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</si>
  <si>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</si>
  <si>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</si>
  <si>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</si>
  <si>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</si>
  <si>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</si>
  <si>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</si>
  <si>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</si>
  <si>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</si>
  <si>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</si>
  <si>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</si>
  <si>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</si>
  <si>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</si>
  <si>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</si>
  <si>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</si>
  <si>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</si>
  <si>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</si>
  <si>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</si>
  <si>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</si>
  <si>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</si>
  <si>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</si>
  <si>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</si>
  <si>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</si>
  <si>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</si>
  <si>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</si>
  <si>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</si>
  <si>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</si>
  <si>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</si>
  <si>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</si>
  <si>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</si>
  <si>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</si>
  <si>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</si>
  <si>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ללי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</si>
  <si>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</si>
  <si>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</si>
  <si>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</si>
  <si>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</si>
  <si>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</si>
  <si>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</si>
  <si>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</si>
  <si>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</si>
  <si>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</si>
  <si>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</si>
  <si>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</si>
  <si>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</si>
  <si>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</si>
  <si>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</si>
  <si>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</si>
  <si>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</si>
  <si>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</si>
  <si>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</si>
  <si>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</si>
  <si>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</si>
  <si>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</si>
  <si>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</si>
  <si>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</si>
  <si>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</si>
  <si>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</si>
  <si>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</si>
  <si>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</si>
  <si>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</si>
  <si>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</si>
  <si>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</si>
  <si>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</si>
  <si>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</si>
  <si>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</si>
  <si>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</si>
  <si>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</si>
  <si>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</si>
  <si>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</si>
  <si>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</si>
  <si>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</si>
  <si>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</si>
  <si>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</si>
  <si>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</si>
  <si>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</si>
  <si>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</si>
  <si>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</si>
  <si>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</si>
  <si>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</si>
  <si>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</si>
  <si>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</si>
  <si>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</si>
  <si>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</si>
  <si>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</si>
  <si>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</si>
  <si>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</si>
  <si>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</si>
  <si>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</si>
  <si>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</si>
  <si>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</si>
  <si>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</si>
  <si>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</si>
  <si>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</si>
  <si>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</si>
  <si>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</si>
  <si>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</si>
  <si>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</si>
  <si>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</si>
  <si>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</si>
  <si>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</si>
  <si>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</si>
  <si>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</si>
  <si>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</si>
  <si>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</si>
  <si>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</si>
  <si>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</si>
  <si>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</si>
  <si>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</si>
  <si>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</si>
  <si>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</si>
  <si>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</si>
  <si>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</si>
  <si>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</si>
  <si>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</si>
  <si>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</si>
  <si>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</si>
  <si>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</si>
  <si>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</si>
  <si>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</si>
  <si>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</si>
  <si>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</si>
  <si>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</si>
  <si>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</si>
  <si>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</si>
  <si>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</si>
  <si>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</si>
  <si>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</si>
  <si>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</si>
  <si>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</si>
  <si>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</si>
  <si>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</si>
  <si>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</si>
  <si>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</si>
  <si>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</si>
  <si>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</si>
  <si>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</si>
  <si>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</si>
  <si>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</si>
  <si>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</si>
  <si>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</si>
  <si>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</si>
  <si>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</si>
  <si>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</si>
  <si>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</si>
  <si>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</si>
  <si>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</si>
  <si>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</si>
  <si>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</si>
  <si>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</si>
  <si>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</si>
  <si>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</si>
  <si>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</si>
  <si>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</si>
  <si>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משפחה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</si>
  <si>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</si>
  <si>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</si>
  <si>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</si>
  <si>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</si>
  <si>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</si>
  <si>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</si>
  <si>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</si>
  <si>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</si>
  <si>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</si>
  <si>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</si>
  <si>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</si>
  <si>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</si>
  <si>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</si>
  <si>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</si>
  <si>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</si>
  <si>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</si>
  <si>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</si>
  <si>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</si>
  <si>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</si>
  <si>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</si>
  <si>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</si>
  <si>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</si>
  <si>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</si>
  <si>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</si>
  <si>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</si>
  <si>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</si>
  <si>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</si>
  <si>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</si>
  <si>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</si>
  <si>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</si>
  <si>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</si>
  <si>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</si>
  <si>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</si>
  <si>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</si>
  <si>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</si>
  <si>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</si>
  <si>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</si>
  <si>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</si>
  <si>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</si>
  <si>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</si>
  <si>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</si>
  <si>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</si>
  <si>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</si>
  <si>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</si>
  <si>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</si>
  <si>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</si>
  <si>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</si>
  <si>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</si>
  <si>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</si>
  <si>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</si>
  <si>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</si>
  <si>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</si>
  <si>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</si>
  <si>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</si>
  <si>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</si>
  <si>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</si>
  <si>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</si>
  <si>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</si>
  <si>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</si>
  <si>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</si>
  <si>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</si>
  <si>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</si>
  <si>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</si>
  <si>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</si>
  <si>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</si>
  <si>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</si>
  <si>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</si>
  <si>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</si>
  <si>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</si>
  <si>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</si>
  <si>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</si>
  <si>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</si>
  <si>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</si>
  <si>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</si>
  <si>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סוג מטבע</t>
  </si>
  <si>
    <t>סוג מטבעאלפי ש"ח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</si>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</sst>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5">
    <numFmt numFmtId="164" formatCode="#,##0"/>
    <numFmt numFmtId="165" formatCode="@"/>
    <numFmt numFmtId="166" formatCode="#,##0.00"/>
    <numFmt numFmtId="167" formatCode="#,##0.0000"/>
    <numFmt numFmtId="168" formatCode="dd/mm/yyyy"/>
  </numFmts>
  <fonts count="13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b/>
      <sz val="10"/>
      <color rgb="FF00000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/>
    <xf xfId="0" fontId="1" applyFont="1" numFmtId="164" applyNumberFormat="1" fillId="2" applyFill="1" borderId="1" applyBorder="1" applyAlignment="1">
      <alignment horizontal="right" vertical="center"/>
    </xf>
    <xf xfId="0" fontId="1" applyFont="1" numFmtId="164" applyNumberFormat="1" fillId="0" borderId="2" applyBorder="1" applyAlignment="1">
      <alignment horizontal="right" vertical="center"/>
    </xf>
    <xf xfId="0" fontId="2" applyFont="1" numFmtId="0" fillId="0" borderId="0" applyBorder="1" applyAlignment="1">
      <alignment horizontal="right" vertical="center" wrapText="1"/>
    </xf>
    <xf xfId="0" fontId="1" applyFont="1" numFmtId="0" fillId="0" borderId="0" applyBorder="1" applyAlignment="1">
      <alignment vertical="center"/>
    </xf>
    <xf xfId="0" fontId="1" applyFont="1" numFmtId="165" applyNumberFormat="1" fillId="0" borderId="0" applyBorder="1" applyAlignment="1">
      <alignment vertical="center"/>
    </xf>
    <xf xfId="0" fontId="3" applyFont="1" numFmtId="0" fillId="0" borderId="0" applyBorder="1" applyAlignment="1">
      <alignment vertical="center"/>
    </xf>
    <xf xfId="0" fontId="4" applyFont="1" numFmtId="165" applyNumberFormat="1" fillId="3" applyFill="1" borderId="3" applyBorder="1" applyAlignment="1">
      <alignment horizontal="right" vertical="center"/>
    </xf>
    <xf xfId="0" fontId="1" applyFont="1" numFmtId="0" fillId="0" borderId="0" applyBorder="1" applyAlignment="1">
      <alignment horizontal="left" vertical="center"/>
    </xf>
    <xf xfId="0" fontId="1" applyFont="1" numFmtId="0" fillId="4" applyFill="1" borderId="4" applyBorder="1" applyAlignment="1">
      <alignment horizontal="right" vertical="center"/>
    </xf>
    <xf xfId="0" fontId="5" applyFont="1" numFmtId="0" fillId="0" borderId="0" applyBorder="1" applyAlignment="1">
      <alignment horizontal="right" vertical="center"/>
    </xf>
    <xf xfId="0" fontId="4" applyFont="1" numFmtId="0" fillId="4" applyFill="1" borderId="5" applyBorder="1" applyAlignment="1">
      <alignment horizontal="right" vertical="center"/>
    </xf>
    <xf xfId="0" fontId="6" applyFont="1" numFmtId="166" applyNumberFormat="1" fillId="0" borderId="2" applyBorder="1" applyAlignment="1">
      <alignment horizontal="right" vertical="center"/>
    </xf>
    <xf xfId="0" fontId="4" applyFont="1" numFmtId="0" fillId="3" applyFill="1" borderId="1" applyBorder="1" applyAlignment="1">
      <alignment horizontal="right" vertical="center" wrapText="1"/>
    </xf>
    <xf xfId="0" fontId="4" applyFont="1" numFmtId="0" fillId="4" applyFill="1" borderId="6" applyBorder="1" applyAlignment="1">
      <alignment horizontal="right" vertical="center"/>
    </xf>
    <xf xfId="0" fontId="1" applyFont="1" numFmtId="0" fillId="4" applyFill="1" borderId="5" applyBorder="1" applyAlignment="1">
      <alignment horizontal="right" vertical="center"/>
    </xf>
    <xf xfId="0" fontId="7" applyFont="1" numFmtId="0" fillId="0" borderId="0" applyBorder="1" applyAlignment="1">
      <alignment horizontal="right" vertical="center"/>
    </xf>
    <xf xfId="0" fontId="4" applyFont="1" numFmtId="0" fillId="4" applyFill="1" borderId="7" applyBorder="1" applyAlignment="1">
      <alignment horizontal="right" vertical="center"/>
    </xf>
    <xf xfId="0" fontId="6" applyFont="1" numFmtId="167" applyNumberFormat="1" fillId="2" applyFill="1" borderId="2" applyBorder="1" applyAlignment="1">
      <alignment horizontal="right" vertical="center"/>
    </xf>
    <xf xfId="0" fontId="1" applyFont="1" numFmtId="165" applyNumberFormat="1" fillId="0" borderId="1" applyBorder="1" applyAlignment="1">
      <alignment horizontal="left" vertical="center" wrapText="1"/>
    </xf>
    <xf xfId="0" fontId="4" applyFont="1" numFmtId="0" fillId="3" applyFill="1" borderId="2" applyBorder="1" applyAlignment="1">
      <alignment horizontal="right" vertical="center" wrapText="1"/>
    </xf>
    <xf xfId="0" fontId="4" applyFont="1" numFmtId="0" fillId="4" applyFill="1" borderId="8" applyBorder="1" applyAlignment="1">
      <alignment horizontal="right" vertical="center"/>
    </xf>
    <xf xfId="0" fontId="7" applyFont="1" numFmtId="0" fillId="0" borderId="0" applyBorder="1" applyAlignment="1">
      <alignment vertical="center"/>
    </xf>
    <xf xfId="0" fontId="4" applyFont="1" numFmtId="0" fillId="4" applyFill="1" borderId="1" applyBorder="1" applyAlignment="1">
      <alignment horizontal="center" vertical="center" wrapText="1"/>
    </xf>
    <xf xfId="0" fontId="1" applyFont="1" numFmtId="165" applyNumberFormat="1" fillId="0" borderId="2" applyBorder="1" applyAlignment="1">
      <alignment horizontal="left" vertical="center" wrapText="1"/>
    </xf>
    <xf xfId="0" fontId="4" applyFont="1" numFmtId="165" applyNumberFormat="1" fillId="4" applyFill="1" borderId="5" applyBorder="1" applyAlignment="1">
      <alignment horizontal="right" vertical="center"/>
    </xf>
    <xf xfId="0" fontId="8" applyFont="1" numFmtId="0" fillId="0" borderId="0" applyBorder="1" applyAlignment="1">
      <alignment horizontal="center" vertical="center" wrapText="1"/>
    </xf>
    <xf xfId="0" fontId="1" applyFont="1" numFmtId="164" applyNumberFormat="1" fillId="0" borderId="1" applyBorder="1" applyAlignment="1">
      <alignment horizontal="right" vertical="center"/>
    </xf>
    <xf xfId="0" fontId="1" applyFont="1" numFmtId="165" applyNumberFormat="1" fillId="4" applyFill="1" borderId="9" applyBorder="1" applyAlignment="1">
      <alignment horizontal="right" vertical="center"/>
    </xf>
    <xf xfId="0" fontId="9" applyFont="1" numFmtId="0" fillId="0" borderId="0" applyBorder="1" applyAlignment="1">
      <alignment horizontal="right" vertical="center" wrapText="1"/>
    </xf>
    <xf xfId="0" fontId="1" applyFont="1" numFmtId="0" fillId="0" borderId="10" applyBorder="1" applyAlignment="1">
      <alignment vertical="center"/>
    </xf>
    <xf xfId="0" fontId="1" applyFont="1" numFmtId="0" fillId="0" borderId="11" applyBorder="1" applyAlignment="1">
      <alignment vertical="center"/>
    </xf>
    <xf xfId="0" fontId="1" applyFont="1" numFmtId="165" applyNumberFormat="1" fillId="4" applyFill="1" borderId="12" applyBorder="1" applyAlignment="1">
      <alignment horizontal="right" vertical="center"/>
    </xf>
    <xf xfId="0" fontId="8" applyFont="1" numFmtId="0" fillId="0" borderId="0" applyBorder="1" applyAlignment="1">
      <alignment horizontal="left" vertical="center" wrapText="1"/>
    </xf>
    <xf xfId="0" fontId="1" applyFont="1" numFmtId="168" applyNumberFormat="1" fillId="4" applyFill="1" borderId="4" applyBorder="1" applyAlignment="1">
      <alignment horizontal="right" vertical="center"/>
    </xf>
    <xf xfId="0" fontId="4" applyFont="1" numFmtId="165" applyNumberFormat="1" fillId="4" applyFill="1" borderId="4" applyBorder="1" applyAlignment="1">
      <alignment horizontal="right" vertical="center"/>
    </xf>
    <xf xfId="0" fontId="1" applyFont="1" numFmtId="0" fillId="0" borderId="0" applyBorder="1" applyAlignment="1">
      <alignment horizontal="center" vertical="center"/>
    </xf>
    <xf xfId="0" fontId="10" applyFont="1" numFmtId="0" fillId="4" applyFill="1" borderId="2" applyBorder="1" applyAlignment="1">
      <alignment horizontal="center" vertical="center" wrapText="1"/>
    </xf>
    <xf xfId="0" fontId="10" applyFont="1" numFmtId="0" fillId="4" applyFill="1" borderId="1" applyBorder="1" applyAlignment="1">
      <alignment horizontal="center" vertical="center" wrapText="1"/>
    </xf>
    <xf xfId="0" fontId="1" applyFont="1" numFmtId="0" fillId="2" applyFill="1" borderId="0" applyBorder="1" applyAlignment="1">
      <alignment vertical="center"/>
    </xf>
    <xf xfId="0" fontId="1" applyFont="1" numFmtId="0" fillId="0" borderId="3" applyBorder="1" applyAlignment="1">
      <alignment vertical="center"/>
    </xf>
    <xf xfId="0" fontId="8" applyFont="1" numFmtId="0" fillId="0" borderId="0" applyBorder="1" applyAlignment="1">
      <alignment horizontal="right" vertical="center" wrapText="1"/>
    </xf>
    <xf xfId="0" fontId="4" applyFont="1" numFmtId="0" fillId="3" applyFill="1" borderId="2" applyBorder="1" applyAlignment="1">
      <alignment horizontal="center" vertical="center" wrapText="1"/>
    </xf>
    <xf xfId="0" fontId="1" applyFont="1" numFmtId="165" applyNumberFormat="1" fillId="0" borderId="0" applyBorder="1" applyAlignment="1">
      <alignment horizontal="left" vertical="center"/>
    </xf>
    <xf xfId="0" fontId="8" applyFont="1" numFmtId="0" fillId="0" borderId="0" applyBorder="1" applyAlignment="1">
      <alignment vertical="center" wrapText="1"/>
    </xf>
    <xf xfId="0" fontId="1" applyFont="1" numFmtId="0" fillId="0" borderId="13" applyBorder="1" applyAlignment="1">
      <alignment vertical="center"/>
    </xf>
    <xf xfId="0" fontId="11" applyFont="1" numFmtId="0" fillId="0" borderId="0" applyBorder="1" applyAlignment="1">
      <alignment horizontal="center" vertical="center" wrapText="1"/>
    </xf>
    <xf xfId="0" fontId="1" applyFont="1" numFmtId="0" fillId="0" borderId="14" applyBorder="1" applyAlignment="1">
      <alignment vertical="center"/>
    </xf>
    <xf xfId="0" fontId="4" applyFont="1" numFmtId="0" fillId="4" applyFill="1" borderId="2" applyBorder="1" applyAlignment="1">
      <alignment horizontal="center" vertical="center" wrapText="1"/>
    </xf>
    <xf xfId="0" fontId="1" applyFont="1" numFmtId="166" applyNumberFormat="1" fillId="2" applyFill="1" borderId="1" applyBorder="1" applyAlignment="1">
      <alignment horizontal="right" vertical="center"/>
    </xf>
    <xf xfId="0" fontId="1" applyFont="1" numFmtId="166" applyNumberFormat="1" fillId="0" borderId="2" applyBorder="1" applyAlignment="1">
      <alignment horizontal="right" vertical="center"/>
    </xf>
    <xf xfId="0" fontId="1" applyFont="1" numFmtId="166" applyNumberFormat="1" fillId="0" borderId="1" applyBorder="1" applyAlignment="1">
      <alignment horizontal="right" vertical="center"/>
    </xf>
    <xf xfId="0" fontId="7" applyFont="1" numFmtId="0" fillId="0" borderId="0" applyBorder="1" applyAlignment="1">
      <alignment horizontal="center" vertical="center"/>
    </xf>
    <xf xfId="0" fontId="1" applyFont="1" numFmtId="166" applyNumberFormat="1" fillId="2" applyFill="1" borderId="2" applyBorder="1" applyAlignment="1">
      <alignment horizontal="right" vertical="center"/>
    </xf>
    <xf xfId="0" fontId="1" applyFont="1" numFmtId="167" applyNumberFormat="1" fillId="2" applyFill="1" borderId="2" applyBorder="1" applyAlignment="1">
      <alignment horizontal="right" vertical="center"/>
    </xf>
    <xf xfId="0" fontId="6" applyFont="1" numFmtId="166" applyNumberFormat="1" fillId="0" borderId="1" applyBorder="1" applyAlignment="1">
      <alignment horizontal="right" vertical="center"/>
    </xf>
    <xf xfId="0" fontId="6" applyFont="1" numFmtId="167" applyNumberFormat="1" fillId="0" borderId="2" applyBorder="1" applyAlignment="1">
      <alignment horizontal="right" vertical="center"/>
    </xf>
    <xf xfId="0" fontId="11" applyFont="1" numFmtId="0" fillId="0" borderId="0" applyBorder="1" applyAlignment="1">
      <alignment horizontal="left" vertical="center" wrapText="1"/>
    </xf>
    <xf xfId="0" fontId="4" applyFont="1" numFmtId="0" fillId="3" applyFill="1" borderId="1" applyBorder="1" applyAlignment="1">
      <alignment horizontal="center" vertical="center" wrapText="1"/>
    </xf>
    <xf xfId="0" fontId="1" applyFont="1" numFmtId="167" applyNumberFormat="1" fillId="0" borderId="2" applyBorder="1" applyAlignment="1">
      <alignment horizontal="right" vertical="center"/>
    </xf>
    <xf xfId="0" fontId="1" applyFont="1" numFmtId="167" applyNumberFormat="1" fillId="0" borderId="1" applyBorder="1" applyAlignment="1">
      <alignment horizontal="right" vertical="center"/>
    </xf>
    <xf xfId="0" fontId="1" applyFont="1" numFmtId="0" fillId="0" borderId="0" applyBorder="1" applyAlignment="1">
      <alignment horizontal="right" vertical="center"/>
    </xf>
    <xf xfId="0" fontId="12" applyFont="1" numFmtId="0" fillId="0" borderId="0" applyBorder="1" applyAlignment="1">
      <alignment horizontal="left" vertical="center" wrapText="1"/>
    </xf>
    <xf xfId="0" fontId="1" applyFont="1" numFmtId="164" applyNumberFormat="1" fillId="2" applyFill="1" borderId="2" applyBorder="1" applyAlignment="1">
      <alignment horizontal="right" vertical="center"/>
    </xf>
  </cell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worksheet" Target="worksheets/sheet65.xml"/><Relationship Id="rId66" Type="http://schemas.openxmlformats.org/officeDocument/2006/relationships/worksheet" Target="worksheets/sheet66.xml"/><Relationship Id="rId67" Type="http://schemas.openxmlformats.org/officeDocument/2006/relationships/worksheet" Target="worksheets/sheet67.xml"/><Relationship Id="rId68" Type="http://schemas.openxmlformats.org/officeDocument/2006/relationships/worksheet" Target="worksheets/sheet68.xml"/><Relationship Id="rId69" Type="http://schemas.openxmlformats.org/officeDocument/2006/relationships/worksheet" Target="worksheets/sheet69.xml"/><Relationship Id="rId70" Type="http://schemas.openxmlformats.org/officeDocument/2006/relationships/worksheet" Target="worksheets/sheet70.xml"/><Relationship Id="rId71" Type="http://schemas.openxmlformats.org/officeDocument/2006/relationships/worksheet" Target="worksheets/sheet71.xml"/><Relationship Id="rId72" Type="http://schemas.openxmlformats.org/officeDocument/2006/relationships/worksheet" Target="worksheets/sheet72.xml"/><Relationship Id="rId73" Type="http://schemas.openxmlformats.org/officeDocument/2006/relationships/worksheet" Target="worksheets/sheet73.xml"/><Relationship Id="rId74" Type="http://schemas.openxmlformats.org/officeDocument/2006/relationships/worksheet" Target="worksheets/sheet74.xml"/><Relationship Id="rId75" Type="http://schemas.openxmlformats.org/officeDocument/2006/relationships/worksheet" Target="worksheets/sheet75.xml"/><Relationship Id="rId76" Type="http://schemas.openxmlformats.org/officeDocument/2006/relationships/worksheet" Target="worksheets/sheet76.xml"/><Relationship Id="rId77" Type="http://schemas.openxmlformats.org/officeDocument/2006/relationships/worksheet" Target="worksheets/sheet77.xml"/><Relationship Id="rId78" Type="http://schemas.openxmlformats.org/officeDocument/2006/relationships/worksheet" Target="worksheets/sheet78.xml"/><Relationship Id="rId79" Type="http://schemas.openxmlformats.org/officeDocument/2006/relationships/worksheet" Target="worksheets/sheet79.xml"/><Relationship Id="rId80" Type="http://schemas.openxmlformats.org/officeDocument/2006/relationships/worksheet" Target="worksheets/sheet80.xml"/><Relationship Id="rId81" Type="http://schemas.openxmlformats.org/officeDocument/2006/relationships/worksheet" Target="worksheets/sheet81.xml"/><Relationship Id="rId82" Type="http://schemas.openxmlformats.org/officeDocument/2006/relationships/worksheet" Target="worksheets/sheet82.xml"/><Relationship Id="rId83" Type="http://schemas.openxmlformats.org/officeDocument/2006/relationships/worksheet" Target="worksheets/sheet83.xml"/><Relationship Id="rId84" Type="http://schemas.openxmlformats.org/officeDocument/2006/relationships/worksheet" Target="worksheets/sheet84.xml"/><Relationship Id="rId85" Type="http://schemas.openxmlformats.org/officeDocument/2006/relationships/worksheet" Target="worksheets/sheet85.xml"/><Relationship Id="rId86" Type="http://schemas.openxmlformats.org/officeDocument/2006/relationships/worksheet" Target="worksheets/sheet86.xml"/><Relationship Id="rId87" Type="http://schemas.openxmlformats.org/officeDocument/2006/relationships/worksheet" Target="worksheets/sheet87.xml"/><Relationship Id="rId88" Type="http://schemas.openxmlformats.org/officeDocument/2006/relationships/worksheet" Target="worksheets/sheet88.xml"/><Relationship Id="rId89" Type="http://schemas.openxmlformats.org/officeDocument/2006/relationships/worksheet" Target="worksheets/sheet89.xml"/><Relationship Id="rId90" Type="http://schemas.openxmlformats.org/officeDocument/2006/relationships/worksheet" Target="worksheets/sheet90.xml"/><Relationship Id="rId91" Type="http://schemas.openxmlformats.org/officeDocument/2006/relationships/worksheet" Target="worksheets/sheet91.xml"/><Relationship Id="rId92" Type="http://schemas.openxmlformats.org/officeDocument/2006/relationships/worksheet" Target="worksheets/sheet92.xml"/><Relationship Id="rId93" Type="http://schemas.openxmlformats.org/officeDocument/2006/relationships/worksheet" Target="worksheets/sheet93.xml"/><Relationship Id="rId94" Type="http://schemas.openxmlformats.org/officeDocument/2006/relationships/worksheet" Target="worksheets/sheet94.xml"/><Relationship Id="rId95" Type="http://schemas.openxmlformats.org/officeDocument/2006/relationships/worksheet" Target="worksheets/sheet95.xml"/><Relationship Id="rId96" Type="http://schemas.openxmlformats.org/officeDocument/2006/relationships/worksheet" Target="worksheets/sheet96.xml"/><Relationship Id="rId97" Type="http://schemas.openxmlformats.org/officeDocument/2006/relationships/worksheet" Target="worksheets/sheet97.xml"/><Relationship Id="rId98" Type="http://schemas.openxmlformats.org/officeDocument/2006/relationships/worksheet" Target="worksheets/sheet98.xml"/><Relationship Id="rId99" Type="http://schemas.openxmlformats.org/officeDocument/2006/relationships/worksheet" Target="worksheets/sheet99.xml"/><Relationship Id="rId100" Type="http://schemas.openxmlformats.org/officeDocument/2006/relationships/worksheet" Target="worksheets/sheet100.xml"/><Relationship Id="rId101" Type="http://schemas.openxmlformats.org/officeDocument/2006/relationships/worksheet" Target="worksheets/sheet101.xml"/><Relationship Id="rId102" Type="http://schemas.openxmlformats.org/officeDocument/2006/relationships/sharedStrings" Target="sharedStrings.xml"/><Relationship Id="rId103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8">
        <v>99910</v>
      </c>
      <c r="B72" s="6" t="s">
        <v>535</v>
      </c>
    </row>
    <row r="73">
      <c r="A73" s="8">
        <v>99909</v>
      </c>
      <c r="B73" s="6" t="s">
        <v>536</v>
      </c>
    </row>
  </sheetData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5"/>
  <sheetViews>
    <sheetView workbookViewId="0" tabSelected="1"/>
  </sheetViews>
  <sheetFormatPr baseColWidth="10" defaultRowHeight="15"/>
  <cols>
    <col min="1" max="1" width="2.84252" customWidth="1"/>
    <col min="2" max="2" width="14.8074" customWidth="1"/>
    <col min="3" max="3" width="15.0018" customWidth="1"/>
    <col min="4" max="4" width="8.24184" customWidth="1"/>
    <col min="5" max="5" width="21.5728" customWidth="1"/>
    <col min="6" max="6" width="8.24184" customWidth="1"/>
    <col min="7" max="7" width="13.6412" customWidth="1"/>
    <col min="8" max="8" width="13.6412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</row>
    <row r="2">
      <c r="A2" s="10" t="s">
        <v>709</v>
      </c>
      <c r="B2" s="4"/>
      <c r="C2" s="4"/>
      <c r="D2" s="4"/>
      <c r="E2" s="4"/>
      <c r="F2" s="4"/>
      <c r="G2" s="4"/>
      <c r="H2" s="4"/>
    </row>
    <row r="3" ht="14" customHeight="1">
      <c r="A3" s="4"/>
      <c r="B3" s="4"/>
      <c r="C3" s="4"/>
      <c r="D3" s="4"/>
      <c r="E3" s="4"/>
      <c r="F3" s="4"/>
      <c r="G3" s="4"/>
      <c r="H3" s="4"/>
    </row>
    <row r="4">
      <c r="A4" s="14"/>
      <c r="B4" s="21" t="s">
        <v>582</v>
      </c>
      <c r="C4" s="32" t="s">
        <v>102</v>
      </c>
      <c r="D4" s="7" t="str">
        <f>IF(C4&lt;&gt;"",VLOOKUP(C4,'@Entities'!A2:B71,2,0),"")</f>
        <v>בנק ירושלים בע"מ</v>
      </c>
      <c r="E4" s="40"/>
      <c r="F4" s="4"/>
      <c r="G4" s="4"/>
      <c r="H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</row>
    <row r="6">
      <c r="A6" s="11"/>
      <c r="B6" s="25" t="str">
        <f>"סוג מטבע"&amp;IF(C6="ILS","אלפי ש""""ח","")</f>
        <v>סוג מטבע</v>
      </c>
      <c r="C6" s="35"/>
      <c r="D6" s="4"/>
      <c r="E6" s="4"/>
      <c r="F6" s="4"/>
      <c r="G6" s="4"/>
      <c r="H6" s="4"/>
    </row>
    <row r="7">
      <c r="A7" s="15"/>
      <c r="B7" s="15"/>
      <c r="C7" s="9"/>
      <c r="D7" s="4"/>
      <c r="F7" s="4"/>
      <c r="G7" s="4"/>
      <c r="H7" s="4"/>
    </row>
    <row r="8">
      <c r="A8" s="17"/>
      <c r="B8" s="17" t="s">
        <v>984</v>
      </c>
      <c r="C8" s="28" t="s">
        <v>106</v>
      </c>
      <c r="D8" s="4"/>
      <c r="F8" s="4"/>
      <c r="G8" s="4"/>
      <c r="H8" s="4"/>
    </row>
    <row r="9" ht="14" customHeight="1">
      <c r="A9" s="4"/>
      <c r="B9" s="4"/>
      <c r="C9" s="4"/>
      <c r="D9" s="4"/>
      <c r="E9" s="4"/>
      <c r="F9" s="4"/>
      <c r="G9" s="4"/>
      <c r="H9" s="4"/>
    </row>
    <row r="10" ht="18" customHeight="1">
      <c r="A10" s="4"/>
      <c r="B10" s="26" t="s">
        <v>107</v>
      </c>
      <c r="C10" s="4"/>
      <c r="D10" s="4"/>
      <c r="E10" s="4"/>
      <c r="F10" s="4"/>
      <c r="G10" s="4"/>
      <c r="H10" s="36"/>
    </row>
    <row r="11">
      <c r="A11" s="4"/>
      <c r="B11" s="29" t="s">
        <v>106</v>
      </c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2" t="s">
        <v>1210</v>
      </c>
      <c r="F12" s="4"/>
      <c r="G12" s="4"/>
      <c r="H12" s="4"/>
    </row>
    <row r="13" ht="14" customHeight="1">
      <c r="A13" s="4"/>
      <c r="B13" s="4"/>
      <c r="C13" s="4"/>
      <c r="D13" s="4"/>
      <c r="E13" s="37" t="s">
        <v>28</v>
      </c>
      <c r="F13" s="4"/>
      <c r="G13" s="4"/>
      <c r="H13" s="4"/>
    </row>
    <row r="14">
      <c r="A14" s="4"/>
      <c r="B14" s="13" t="s">
        <v>969</v>
      </c>
      <c r="C14" s="20" t="s">
        <v>1286</v>
      </c>
      <c r="D14" s="37" t="s">
        <v>28</v>
      </c>
      <c r="E14" s="24" t="s">
        <v>880</v>
      </c>
      <c r="F14" s="37" t="s">
        <v>28</v>
      </c>
      <c r="G14" s="4"/>
      <c r="H14" s="4"/>
    </row>
    <row r="15">
      <c r="A15" s="4"/>
      <c r="B15" s="31"/>
      <c r="C15" s="20" t="s">
        <v>1002</v>
      </c>
      <c r="D15" s="37" t="s">
        <v>58</v>
      </c>
      <c r="E15" s="24" t="s">
        <v>538</v>
      </c>
      <c r="F15" s="37" t="s">
        <v>58</v>
      </c>
      <c r="G15" s="4"/>
      <c r="H15" s="4"/>
    </row>
    <row r="16">
      <c r="A16" s="4"/>
      <c r="B16" s="31"/>
      <c r="C16" s="20" t="s">
        <v>813</v>
      </c>
      <c r="D16" s="37" t="s">
        <v>77</v>
      </c>
      <c r="E16" s="24" t="s">
        <v>27</v>
      </c>
      <c r="F16" s="37" t="s">
        <v>77</v>
      </c>
      <c r="G16" s="4"/>
      <c r="H16" s="4"/>
    </row>
    <row r="17">
      <c r="A17" s="4"/>
      <c r="B17" s="31"/>
      <c r="C17" s="20" t="s">
        <v>548</v>
      </c>
      <c r="D17" s="37" t="s">
        <v>91</v>
      </c>
      <c r="E17" s="24" t="s">
        <v>512</v>
      </c>
      <c r="F17" s="37" t="s">
        <v>91</v>
      </c>
      <c r="G17" s="4"/>
      <c r="H17" s="4"/>
    </row>
    <row r="18">
      <c r="A18" s="4"/>
      <c r="B18" s="31"/>
      <c r="C18" s="20" t="s">
        <v>814</v>
      </c>
      <c r="D18" s="37" t="s">
        <v>99</v>
      </c>
      <c r="E18" s="24"/>
      <c r="F18" s="37" t="s">
        <v>99</v>
      </c>
      <c r="G18" s="4"/>
      <c r="H18" s="4"/>
    </row>
    <row r="19">
      <c r="A19" s="4"/>
      <c r="B19" s="20"/>
      <c r="C19" s="20" t="s">
        <v>960</v>
      </c>
      <c r="D19" s="37" t="s">
        <v>104</v>
      </c>
      <c r="E19" s="24"/>
      <c r="F19" s="37" t="s">
        <v>104</v>
      </c>
      <c r="G19" s="4"/>
      <c r="H19" s="4"/>
    </row>
    <row r="20">
      <c r="A20" s="4"/>
      <c r="B20" s="13" t="s">
        <v>900</v>
      </c>
      <c r="C20" s="20" t="s">
        <v>1286</v>
      </c>
      <c r="D20" s="37" t="s">
        <v>207</v>
      </c>
      <c r="E20" s="24" t="s">
        <v>830</v>
      </c>
      <c r="F20" s="37" t="s">
        <v>207</v>
      </c>
      <c r="G20" s="4"/>
      <c r="H20" s="4"/>
    </row>
    <row r="21">
      <c r="A21" s="4"/>
      <c r="B21" s="31"/>
      <c r="C21" s="20" t="s">
        <v>1002</v>
      </c>
      <c r="D21" s="37" t="s">
        <v>208</v>
      </c>
      <c r="E21" s="24" t="s">
        <v>812</v>
      </c>
      <c r="F21" s="37" t="s">
        <v>208</v>
      </c>
      <c r="G21" s="4"/>
      <c r="H21" s="4"/>
    </row>
    <row r="22">
      <c r="A22" s="4"/>
      <c r="B22" s="31"/>
      <c r="C22" s="20" t="s">
        <v>813</v>
      </c>
      <c r="D22" s="37" t="s">
        <v>236</v>
      </c>
      <c r="E22" s="24" t="s">
        <v>26</v>
      </c>
      <c r="F22" s="37" t="s">
        <v>236</v>
      </c>
      <c r="G22" s="4"/>
      <c r="H22" s="4"/>
    </row>
    <row r="23">
      <c r="A23" s="4"/>
      <c r="B23" s="31"/>
      <c r="C23" s="20" t="s">
        <v>548</v>
      </c>
      <c r="D23" s="37" t="s">
        <v>29</v>
      </c>
      <c r="E23" s="24" t="s">
        <v>513</v>
      </c>
      <c r="F23" s="37" t="s">
        <v>29</v>
      </c>
      <c r="G23" s="4"/>
      <c r="H23" s="4"/>
    </row>
    <row r="24">
      <c r="A24" s="4"/>
      <c r="B24" s="31"/>
      <c r="C24" s="20" t="s">
        <v>814</v>
      </c>
      <c r="D24" s="37" t="s">
        <v>36</v>
      </c>
      <c r="E24" s="24"/>
      <c r="F24" s="37" t="s">
        <v>36</v>
      </c>
      <c r="G24" s="4"/>
      <c r="H24" s="4"/>
    </row>
    <row r="25">
      <c r="A25" s="4"/>
      <c r="B25" s="13"/>
      <c r="C25" s="13" t="s">
        <v>960</v>
      </c>
      <c r="D25" s="38" t="s">
        <v>40</v>
      </c>
      <c r="E25" s="19"/>
      <c r="F25" s="38" t="s">
        <v>40</v>
      </c>
      <c r="G25" s="4"/>
      <c r="H25" s="4"/>
    </row>
  </sheetData>
  <mergeCells count="6">
    <mergeCell ref="A1:C1"/>
    <mergeCell ref="A2:C2"/>
    <mergeCell ref="D4:E4"/>
    <mergeCell ref="B10:H10"/>
    <mergeCell ref="B14:B19"/>
    <mergeCell ref="B20:B25"/>
  </mergeCells>
  <dataValidations count="1">
    <dataValidation sqref="C8" allowBlank="1" showInputMessage="1" showErrorMessage="1" type="list">
      <formula1>'@lists'!$A$1:$B$1</formula1>
    </dataValidation>
  </dataValidations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8"/>
  <sheetViews>
    <sheetView workbookViewId="0"/>
  </sheetViews>
  <sheetFormatPr baseColWidth="10" defaultRowHeight="15"/>
  <cols>
    <col min="1" max="1" width="3.57143" customWidth="1"/>
    <col min="2" max="2" width="9.09494" customWidth="1"/>
    <col min="3" max="3" width="13.6412" customWidth="1"/>
    <col min="4" max="4" width="32.7116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16.3408" customWidth="1"/>
    <col min="25" max="25" width="16.3408" customWidth="1"/>
    <col min="26" max="26" width="16.3408" customWidth="1"/>
    <col min="27" max="27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4"/>
      <c r="B4" s="21" t="s">
        <v>582</v>
      </c>
      <c r="C4" s="32" t="s">
        <v>102</v>
      </c>
      <c r="D4" s="7" t="str">
        <f>IF(C4&lt;&gt;"",VLOOKUP(C4,'@Entities1'!A2:B81,2,0),"")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7"/>
      <c r="B8" s="17" t="s">
        <v>984</v>
      </c>
      <c r="C8" s="28" t="s">
        <v>118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28" customHeight="1">
      <c r="A10" s="4"/>
      <c r="B10" s="41" t="s">
        <v>139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6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4"/>
      <c r="B11" s="3" t="s">
        <v>118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4"/>
      <c r="B12" s="4"/>
      <c r="C12" s="4"/>
      <c r="D12" s="4"/>
      <c r="E12" s="4"/>
      <c r="F12" s="42" t="s">
        <v>1298</v>
      </c>
      <c r="G12" s="45"/>
      <c r="H12" s="45"/>
      <c r="I12" s="45"/>
      <c r="J12" s="45"/>
      <c r="K12" s="45"/>
      <c r="L12" s="42"/>
      <c r="M12" s="42" t="s">
        <v>1219</v>
      </c>
      <c r="N12" s="45"/>
      <c r="O12" s="45"/>
      <c r="P12" s="45"/>
      <c r="Q12" s="45"/>
      <c r="R12" s="45"/>
      <c r="S12" s="42"/>
      <c r="T12" s="42" t="s">
        <v>1289</v>
      </c>
      <c r="U12" s="45"/>
      <c r="V12" s="45"/>
      <c r="W12" s="45"/>
      <c r="X12" s="45"/>
      <c r="Y12" s="45"/>
      <c r="Z12" s="42"/>
      <c r="AA12" s="4"/>
    </row>
    <row r="13">
      <c r="A13" s="4"/>
      <c r="B13" s="4"/>
      <c r="C13" s="4"/>
      <c r="D13" s="4"/>
      <c r="E13" s="4"/>
      <c r="F13" s="42" t="s">
        <v>1087</v>
      </c>
      <c r="G13" s="45"/>
      <c r="H13" s="42"/>
      <c r="I13" s="42" t="s">
        <v>1184</v>
      </c>
      <c r="J13" s="42" t="s">
        <v>712</v>
      </c>
      <c r="K13" s="45"/>
      <c r="L13" s="42"/>
      <c r="M13" s="42" t="s">
        <v>1087</v>
      </c>
      <c r="N13" s="45"/>
      <c r="O13" s="42"/>
      <c r="P13" s="42" t="s">
        <v>1184</v>
      </c>
      <c r="Q13" s="42" t="s">
        <v>712</v>
      </c>
      <c r="R13" s="45"/>
      <c r="S13" s="42"/>
      <c r="T13" s="42" t="s">
        <v>1087</v>
      </c>
      <c r="U13" s="45"/>
      <c r="V13" s="42"/>
      <c r="W13" s="42" t="s">
        <v>1184</v>
      </c>
      <c r="X13" s="42" t="s">
        <v>712</v>
      </c>
      <c r="Y13" s="45"/>
      <c r="Z13" s="42"/>
      <c r="AA13" s="4"/>
    </row>
    <row r="14" ht="31" customHeight="1">
      <c r="A14" s="4"/>
      <c r="B14" s="4"/>
      <c r="C14" s="4"/>
      <c r="D14" s="4"/>
      <c r="E14" s="4"/>
      <c r="F14" s="42" t="s">
        <v>1034</v>
      </c>
      <c r="G14" s="42" t="s">
        <v>653</v>
      </c>
      <c r="H14" s="42" t="s">
        <v>630</v>
      </c>
      <c r="I14" s="42"/>
      <c r="J14" s="42" t="s">
        <v>670</v>
      </c>
      <c r="K14" s="42" t="s">
        <v>952</v>
      </c>
      <c r="L14" s="42" t="s">
        <v>852</v>
      </c>
      <c r="M14" s="42" t="s">
        <v>1034</v>
      </c>
      <c r="N14" s="42" t="s">
        <v>653</v>
      </c>
      <c r="O14" s="42" t="s">
        <v>630</v>
      </c>
      <c r="P14" s="42"/>
      <c r="Q14" s="42" t="s">
        <v>670</v>
      </c>
      <c r="R14" s="42" t="s">
        <v>952</v>
      </c>
      <c r="S14" s="42" t="s">
        <v>852</v>
      </c>
      <c r="T14" s="42" t="s">
        <v>1034</v>
      </c>
      <c r="U14" s="42" t="s">
        <v>653</v>
      </c>
      <c r="V14" s="42" t="s">
        <v>630</v>
      </c>
      <c r="W14" s="42"/>
      <c r="X14" s="42" t="s">
        <v>670</v>
      </c>
      <c r="Y14" s="42" t="s">
        <v>952</v>
      </c>
      <c r="Z14" s="42" t="s">
        <v>852</v>
      </c>
      <c r="AA14" s="4"/>
    </row>
    <row r="15">
      <c r="A15" s="4"/>
      <c r="B15" s="4"/>
      <c r="C15" s="4"/>
      <c r="D15" s="4"/>
      <c r="E15" s="4"/>
      <c r="F15" s="48" t="s">
        <v>28</v>
      </c>
      <c r="G15" s="48" t="s">
        <v>58</v>
      </c>
      <c r="H15" s="48" t="s">
        <v>77</v>
      </c>
      <c r="I15" s="48" t="s">
        <v>91</v>
      </c>
      <c r="J15" s="48" t="s">
        <v>99</v>
      </c>
      <c r="K15" s="48" t="s">
        <v>104</v>
      </c>
      <c r="L15" s="48" t="s">
        <v>207</v>
      </c>
      <c r="M15" s="48" t="s">
        <v>28</v>
      </c>
      <c r="N15" s="48" t="s">
        <v>58</v>
      </c>
      <c r="O15" s="48" t="s">
        <v>77</v>
      </c>
      <c r="P15" s="48" t="s">
        <v>91</v>
      </c>
      <c r="Q15" s="48" t="s">
        <v>99</v>
      </c>
      <c r="R15" s="48" t="s">
        <v>104</v>
      </c>
      <c r="S15" s="48" t="s">
        <v>207</v>
      </c>
      <c r="T15" s="48" t="s">
        <v>28</v>
      </c>
      <c r="U15" s="48" t="s">
        <v>58</v>
      </c>
      <c r="V15" s="48" t="s">
        <v>77</v>
      </c>
      <c r="W15" s="48" t="s">
        <v>91</v>
      </c>
      <c r="X15" s="48" t="s">
        <v>99</v>
      </c>
      <c r="Y15" s="48" t="s">
        <v>104</v>
      </c>
      <c r="Z15" s="48" t="s">
        <v>207</v>
      </c>
      <c r="AA15" s="4"/>
    </row>
    <row r="16">
      <c r="A16" s="4"/>
      <c r="B16" s="13" t="s">
        <v>1205</v>
      </c>
      <c r="C16" s="20" t="s">
        <v>1295</v>
      </c>
      <c r="D16" s="20"/>
      <c r="E16" s="48" t="s">
        <v>28</v>
      </c>
      <c r="F16" s="50">
        <v>200</v>
      </c>
      <c r="G16" s="50">
        <v>200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600</v>
      </c>
      <c r="N16" s="50">
        <v>600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300</v>
      </c>
      <c r="U16" s="50">
        <v>300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48" t="s">
        <v>28</v>
      </c>
    </row>
    <row r="17">
      <c r="A17" s="4"/>
      <c r="B17" s="31"/>
      <c r="C17" s="20" t="s">
        <v>575</v>
      </c>
      <c r="D17" s="13"/>
      <c r="E17" s="48" t="s">
        <v>58</v>
      </c>
      <c r="F17" s="50">
        <v>2002000</v>
      </c>
      <c r="G17" s="50">
        <v>1990000</v>
      </c>
      <c r="H17" s="50">
        <v>12000</v>
      </c>
      <c r="I17" s="50">
        <v>2300</v>
      </c>
      <c r="J17" s="50">
        <v>700</v>
      </c>
      <c r="K17" s="50">
        <v>-200</v>
      </c>
      <c r="L17" s="50">
        <v>5000</v>
      </c>
      <c r="M17" s="50">
        <v>1900300</v>
      </c>
      <c r="N17" s="50">
        <v>1876600</v>
      </c>
      <c r="O17" s="50">
        <v>23700</v>
      </c>
      <c r="P17" s="50">
        <v>22900</v>
      </c>
      <c r="Q17" s="50">
        <v>0</v>
      </c>
      <c r="R17" s="50">
        <v>0</v>
      </c>
      <c r="S17" s="50">
        <v>5000</v>
      </c>
      <c r="T17" s="50">
        <v>1932300</v>
      </c>
      <c r="U17" s="50">
        <v>1923300</v>
      </c>
      <c r="V17" s="50">
        <v>9000</v>
      </c>
      <c r="W17" s="50">
        <v>3600</v>
      </c>
      <c r="X17" s="50">
        <v>-9000</v>
      </c>
      <c r="Y17" s="50">
        <v>0</v>
      </c>
      <c r="Z17" s="50">
        <v>4100</v>
      </c>
      <c r="AA17" s="48" t="s">
        <v>58</v>
      </c>
    </row>
    <row r="18">
      <c r="A18" s="4"/>
      <c r="B18" s="31"/>
      <c r="C18" s="20" t="s">
        <v>908</v>
      </c>
      <c r="D18" s="47"/>
      <c r="E18" s="48" t="s">
        <v>77</v>
      </c>
      <c r="F18" s="50">
        <v>3390400</v>
      </c>
      <c r="G18" s="53"/>
      <c r="H18" s="53"/>
      <c r="I18" s="53"/>
      <c r="J18" s="53"/>
      <c r="K18" s="53"/>
      <c r="L18" s="53"/>
      <c r="M18" s="50">
        <v>563800</v>
      </c>
      <c r="N18" s="53"/>
      <c r="O18" s="53"/>
      <c r="P18" s="53"/>
      <c r="Q18" s="53"/>
      <c r="R18" s="53"/>
      <c r="S18" s="53"/>
      <c r="T18" s="50">
        <v>536200</v>
      </c>
      <c r="U18" s="53"/>
      <c r="V18" s="53"/>
      <c r="W18" s="53"/>
      <c r="X18" s="53"/>
      <c r="Y18" s="53"/>
      <c r="Z18" s="53"/>
      <c r="AA18" s="48" t="s">
        <v>77</v>
      </c>
    </row>
    <row r="19">
      <c r="A19" s="4"/>
      <c r="B19" s="31"/>
      <c r="C19" s="20" t="s">
        <v>576</v>
      </c>
      <c r="D19" s="20"/>
      <c r="E19" s="48" t="s">
        <v>91</v>
      </c>
      <c r="F19" s="50">
        <v>550800</v>
      </c>
      <c r="G19" s="50">
        <v>545400</v>
      </c>
      <c r="H19" s="50">
        <v>5400</v>
      </c>
      <c r="I19" s="50">
        <v>2600</v>
      </c>
      <c r="J19" s="50">
        <v>-300</v>
      </c>
      <c r="K19" s="50">
        <v>0</v>
      </c>
      <c r="L19" s="50">
        <v>2900</v>
      </c>
      <c r="M19" s="50">
        <v>514000</v>
      </c>
      <c r="N19" s="50">
        <v>505000</v>
      </c>
      <c r="O19" s="50">
        <v>9000</v>
      </c>
      <c r="P19" s="50">
        <v>3800</v>
      </c>
      <c r="Q19" s="50">
        <v>300</v>
      </c>
      <c r="R19" s="50">
        <v>0</v>
      </c>
      <c r="S19" s="50">
        <v>3000</v>
      </c>
      <c r="T19" s="50">
        <v>526300</v>
      </c>
      <c r="U19" s="50">
        <v>519100</v>
      </c>
      <c r="V19" s="50">
        <v>7200</v>
      </c>
      <c r="W19" s="50">
        <v>3100</v>
      </c>
      <c r="X19" s="50">
        <v>500</v>
      </c>
      <c r="Y19" s="50">
        <v>0</v>
      </c>
      <c r="Z19" s="50">
        <v>3200</v>
      </c>
      <c r="AA19" s="48" t="s">
        <v>91</v>
      </c>
    </row>
    <row r="20">
      <c r="A20" s="4"/>
      <c r="B20" s="31"/>
      <c r="C20" s="20" t="s">
        <v>556</v>
      </c>
      <c r="D20" s="20"/>
      <c r="E20" s="48" t="s">
        <v>99</v>
      </c>
      <c r="F20" s="50">
        <v>20000</v>
      </c>
      <c r="G20" s="50">
        <v>20000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14000</v>
      </c>
      <c r="N20" s="50">
        <v>14000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14300</v>
      </c>
      <c r="U20" s="50">
        <v>14300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48" t="s">
        <v>99</v>
      </c>
    </row>
    <row r="21">
      <c r="A21" s="4"/>
      <c r="B21" s="31"/>
      <c r="C21" s="20" t="s">
        <v>980</v>
      </c>
      <c r="D21" s="20"/>
      <c r="E21" s="48" t="s">
        <v>104</v>
      </c>
      <c r="F21" s="50">
        <v>800</v>
      </c>
      <c r="G21" s="50">
        <v>800</v>
      </c>
      <c r="H21" s="50">
        <v>0</v>
      </c>
      <c r="I21" s="50">
        <v>0</v>
      </c>
      <c r="J21" s="50">
        <v>0</v>
      </c>
      <c r="K21" s="50">
        <v>0</v>
      </c>
      <c r="L21" s="50">
        <v>100</v>
      </c>
      <c r="M21" s="50">
        <v>1400</v>
      </c>
      <c r="N21" s="50">
        <v>1400</v>
      </c>
      <c r="O21" s="50">
        <v>0</v>
      </c>
      <c r="P21" s="50">
        <v>0</v>
      </c>
      <c r="Q21" s="50">
        <v>0</v>
      </c>
      <c r="R21" s="50">
        <v>0</v>
      </c>
      <c r="S21" s="50">
        <v>100</v>
      </c>
      <c r="T21" s="50">
        <v>1100</v>
      </c>
      <c r="U21" s="50">
        <v>1100</v>
      </c>
      <c r="V21" s="50">
        <v>0</v>
      </c>
      <c r="W21" s="50">
        <v>0</v>
      </c>
      <c r="X21" s="50">
        <v>100</v>
      </c>
      <c r="Y21" s="50">
        <v>100</v>
      </c>
      <c r="Z21" s="50">
        <v>100</v>
      </c>
      <c r="AA21" s="48" t="s">
        <v>104</v>
      </c>
    </row>
    <row r="22">
      <c r="A22" s="4"/>
      <c r="B22" s="31"/>
      <c r="C22" s="20" t="s">
        <v>1291</v>
      </c>
      <c r="D22" s="20"/>
      <c r="E22" s="48" t="s">
        <v>207</v>
      </c>
      <c r="F22" s="50">
        <v>143700</v>
      </c>
      <c r="G22" s="50">
        <v>143700</v>
      </c>
      <c r="H22" s="50">
        <v>0</v>
      </c>
      <c r="I22" s="50">
        <v>0</v>
      </c>
      <c r="J22" s="50">
        <v>1200</v>
      </c>
      <c r="K22" s="50">
        <v>0</v>
      </c>
      <c r="L22" s="50">
        <v>1300</v>
      </c>
      <c r="M22" s="50">
        <v>188900</v>
      </c>
      <c r="N22" s="50">
        <v>188900</v>
      </c>
      <c r="O22" s="50">
        <v>0</v>
      </c>
      <c r="P22" s="50">
        <v>0</v>
      </c>
      <c r="Q22" s="50">
        <v>-100</v>
      </c>
      <c r="R22" s="50">
        <v>-100</v>
      </c>
      <c r="S22" s="50">
        <v>100</v>
      </c>
      <c r="T22" s="50">
        <v>140900</v>
      </c>
      <c r="U22" s="50">
        <v>140900</v>
      </c>
      <c r="V22" s="50">
        <v>0</v>
      </c>
      <c r="W22" s="50">
        <v>0</v>
      </c>
      <c r="X22" s="50">
        <v>-100</v>
      </c>
      <c r="Y22" s="50">
        <v>-100</v>
      </c>
      <c r="Z22" s="50">
        <v>100</v>
      </c>
      <c r="AA22" s="48" t="s">
        <v>207</v>
      </c>
    </row>
    <row r="23">
      <c r="A23" s="4"/>
      <c r="B23" s="31"/>
      <c r="C23" s="20" t="s">
        <v>1176</v>
      </c>
      <c r="D23" s="20"/>
      <c r="E23" s="48" t="s">
        <v>208</v>
      </c>
      <c r="F23" s="50">
        <v>137400</v>
      </c>
      <c r="G23" s="50">
        <v>137400</v>
      </c>
      <c r="H23" s="50">
        <v>0</v>
      </c>
      <c r="I23" s="50">
        <v>0</v>
      </c>
      <c r="J23" s="50">
        <v>2300</v>
      </c>
      <c r="K23" s="50">
        <v>0</v>
      </c>
      <c r="L23" s="50">
        <v>2300</v>
      </c>
      <c r="M23" s="50">
        <v>12600</v>
      </c>
      <c r="N23" s="50">
        <v>11700</v>
      </c>
      <c r="O23" s="50">
        <v>900</v>
      </c>
      <c r="P23" s="50">
        <v>0</v>
      </c>
      <c r="Q23" s="50">
        <v>300</v>
      </c>
      <c r="R23" s="50">
        <v>100</v>
      </c>
      <c r="S23" s="50">
        <v>200</v>
      </c>
      <c r="T23" s="50">
        <v>5300</v>
      </c>
      <c r="U23" s="50">
        <v>5300</v>
      </c>
      <c r="V23" s="50">
        <v>0</v>
      </c>
      <c r="W23" s="50">
        <v>0</v>
      </c>
      <c r="X23" s="50">
        <v>8400</v>
      </c>
      <c r="Y23" s="50">
        <v>300</v>
      </c>
      <c r="Z23" s="50">
        <v>0</v>
      </c>
      <c r="AA23" s="48" t="s">
        <v>208</v>
      </c>
    </row>
    <row r="24">
      <c r="A24" s="4"/>
      <c r="B24" s="31"/>
      <c r="C24" s="20" t="s">
        <v>1057</v>
      </c>
      <c r="D24" s="20"/>
      <c r="E24" s="48" t="s">
        <v>236</v>
      </c>
      <c r="F24" s="50">
        <v>2854900</v>
      </c>
      <c r="G24" s="50">
        <v>2837500</v>
      </c>
      <c r="H24" s="50">
        <v>17400</v>
      </c>
      <c r="I24" s="50">
        <v>4900</v>
      </c>
      <c r="J24" s="50">
        <v>3900</v>
      </c>
      <c r="K24" s="50">
        <v>-200</v>
      </c>
      <c r="L24" s="50">
        <v>11600</v>
      </c>
      <c r="M24" s="50">
        <v>2631800</v>
      </c>
      <c r="N24" s="50">
        <v>2598200</v>
      </c>
      <c r="O24" s="50">
        <v>33600</v>
      </c>
      <c r="P24" s="50">
        <v>26700</v>
      </c>
      <c r="Q24" s="50">
        <v>500</v>
      </c>
      <c r="R24" s="50">
        <v>0</v>
      </c>
      <c r="S24" s="50">
        <v>8400</v>
      </c>
      <c r="T24" s="50">
        <v>2620500</v>
      </c>
      <c r="U24" s="50">
        <v>2604300</v>
      </c>
      <c r="V24" s="50">
        <v>16200</v>
      </c>
      <c r="W24" s="50">
        <v>6700</v>
      </c>
      <c r="X24" s="50">
        <v>-100</v>
      </c>
      <c r="Y24" s="50">
        <v>300</v>
      </c>
      <c r="Z24" s="50">
        <v>7500</v>
      </c>
      <c r="AA24" s="48" t="s">
        <v>236</v>
      </c>
    </row>
    <row r="25">
      <c r="A25" s="4"/>
      <c r="B25" s="31"/>
      <c r="C25" s="20" t="s">
        <v>554</v>
      </c>
      <c r="D25" s="20"/>
      <c r="E25" s="48" t="s">
        <v>29</v>
      </c>
      <c r="F25" s="50">
        <v>8427000</v>
      </c>
      <c r="G25" s="50">
        <v>7768000</v>
      </c>
      <c r="H25" s="50">
        <v>141800</v>
      </c>
      <c r="I25" s="50">
        <v>2200</v>
      </c>
      <c r="J25" s="50">
        <v>-200</v>
      </c>
      <c r="K25" s="50">
        <v>500</v>
      </c>
      <c r="L25" s="50">
        <v>44600</v>
      </c>
      <c r="M25" s="50">
        <v>7922400</v>
      </c>
      <c r="N25" s="50">
        <v>7617800</v>
      </c>
      <c r="O25" s="50">
        <v>143000</v>
      </c>
      <c r="P25" s="50">
        <v>1700</v>
      </c>
      <c r="Q25" s="50">
        <v>-100</v>
      </c>
      <c r="R25" s="50">
        <v>100</v>
      </c>
      <c r="S25" s="50">
        <v>43200</v>
      </c>
      <c r="T25" s="50">
        <v>8266500</v>
      </c>
      <c r="U25" s="50">
        <v>7895700</v>
      </c>
      <c r="V25" s="50">
        <v>141000</v>
      </c>
      <c r="W25" s="50">
        <v>2300</v>
      </c>
      <c r="X25" s="50">
        <v>2400</v>
      </c>
      <c r="Y25" s="50">
        <v>500</v>
      </c>
      <c r="Z25" s="50">
        <v>45300</v>
      </c>
      <c r="AA25" s="48" t="s">
        <v>29</v>
      </c>
    </row>
    <row r="26">
      <c r="A26" s="4"/>
      <c r="B26" s="31"/>
      <c r="C26" s="20" t="s">
        <v>553</v>
      </c>
      <c r="D26" s="20"/>
      <c r="E26" s="48" t="s">
        <v>36</v>
      </c>
      <c r="F26" s="50">
        <v>1367400</v>
      </c>
      <c r="G26" s="50">
        <v>1297500</v>
      </c>
      <c r="H26" s="50">
        <v>27200</v>
      </c>
      <c r="I26" s="50">
        <v>11600</v>
      </c>
      <c r="J26" s="50">
        <v>20000</v>
      </c>
      <c r="K26" s="50">
        <v>15600</v>
      </c>
      <c r="L26" s="50">
        <v>55500</v>
      </c>
      <c r="M26" s="50">
        <v>1351200</v>
      </c>
      <c r="N26" s="50">
        <v>1279400</v>
      </c>
      <c r="O26" s="50">
        <v>30300</v>
      </c>
      <c r="P26" s="50">
        <v>13600</v>
      </c>
      <c r="Q26" s="50">
        <v>19000</v>
      </c>
      <c r="R26" s="50">
        <v>17500</v>
      </c>
      <c r="S26" s="50">
        <v>55100</v>
      </c>
      <c r="T26" s="50">
        <v>1227800</v>
      </c>
      <c r="U26" s="50">
        <v>1167600</v>
      </c>
      <c r="V26" s="50">
        <v>28500</v>
      </c>
      <c r="W26" s="50">
        <v>12600</v>
      </c>
      <c r="X26" s="50">
        <v>32400</v>
      </c>
      <c r="Y26" s="50">
        <v>34900</v>
      </c>
      <c r="Z26" s="50">
        <v>51100</v>
      </c>
      <c r="AA26" s="48" t="s">
        <v>36</v>
      </c>
    </row>
    <row r="27">
      <c r="A27" s="4"/>
      <c r="B27" s="31"/>
      <c r="C27" s="20" t="s">
        <v>1127</v>
      </c>
      <c r="D27" s="20"/>
      <c r="E27" s="48" t="s">
        <v>40</v>
      </c>
      <c r="F27" s="50">
        <v>12649300</v>
      </c>
      <c r="G27" s="50">
        <v>11903000</v>
      </c>
      <c r="H27" s="50">
        <v>186400</v>
      </c>
      <c r="I27" s="50">
        <v>18700</v>
      </c>
      <c r="J27" s="50">
        <v>23700</v>
      </c>
      <c r="K27" s="50">
        <v>15900</v>
      </c>
      <c r="L27" s="50">
        <v>111700</v>
      </c>
      <c r="M27" s="50">
        <v>11905400</v>
      </c>
      <c r="N27" s="50">
        <v>11495400</v>
      </c>
      <c r="O27" s="50">
        <v>206900</v>
      </c>
      <c r="P27" s="50">
        <v>42000</v>
      </c>
      <c r="Q27" s="50">
        <v>19400</v>
      </c>
      <c r="R27" s="50">
        <v>17600</v>
      </c>
      <c r="S27" s="50">
        <v>106700</v>
      </c>
      <c r="T27" s="50">
        <v>12114800</v>
      </c>
      <c r="U27" s="50">
        <v>11667600</v>
      </c>
      <c r="V27" s="50">
        <v>185700</v>
      </c>
      <c r="W27" s="50">
        <v>21600</v>
      </c>
      <c r="X27" s="50">
        <v>34700</v>
      </c>
      <c r="Y27" s="50">
        <v>35700</v>
      </c>
      <c r="Z27" s="50">
        <v>103900</v>
      </c>
      <c r="AA27" s="48" t="s">
        <v>40</v>
      </c>
    </row>
    <row r="28">
      <c r="A28" s="4"/>
      <c r="B28" s="31"/>
      <c r="C28" s="20" t="s">
        <v>625</v>
      </c>
      <c r="D28" s="20"/>
      <c r="E28" s="48" t="s">
        <v>47</v>
      </c>
      <c r="F28" s="50">
        <v>325700</v>
      </c>
      <c r="G28" s="50">
        <v>216700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1639400</v>
      </c>
      <c r="N28" s="50">
        <v>1530200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1079900</v>
      </c>
      <c r="U28" s="50">
        <v>824100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48" t="s">
        <v>47</v>
      </c>
    </row>
    <row r="29">
      <c r="A29" s="4"/>
      <c r="B29" s="20"/>
      <c r="C29" s="20" t="s">
        <v>1124</v>
      </c>
      <c r="D29" s="20"/>
      <c r="E29" s="48" t="s">
        <v>50</v>
      </c>
      <c r="F29" s="50">
        <v>12975000</v>
      </c>
      <c r="G29" s="50">
        <v>12119700</v>
      </c>
      <c r="H29" s="50">
        <v>186400</v>
      </c>
      <c r="I29" s="50">
        <v>18700</v>
      </c>
      <c r="J29" s="50">
        <v>23700</v>
      </c>
      <c r="K29" s="50">
        <v>15900</v>
      </c>
      <c r="L29" s="50">
        <v>111700</v>
      </c>
      <c r="M29" s="50">
        <v>13544800</v>
      </c>
      <c r="N29" s="50">
        <v>13025600</v>
      </c>
      <c r="O29" s="50">
        <v>206900</v>
      </c>
      <c r="P29" s="50">
        <v>42000</v>
      </c>
      <c r="Q29" s="50">
        <v>19400</v>
      </c>
      <c r="R29" s="50">
        <v>17600</v>
      </c>
      <c r="S29" s="50">
        <v>106700</v>
      </c>
      <c r="T29" s="50">
        <v>13194700</v>
      </c>
      <c r="U29" s="50">
        <v>12491700</v>
      </c>
      <c r="V29" s="50">
        <v>185700</v>
      </c>
      <c r="W29" s="50">
        <v>21600</v>
      </c>
      <c r="X29" s="50">
        <v>34700</v>
      </c>
      <c r="Y29" s="50">
        <v>35700</v>
      </c>
      <c r="Z29" s="50">
        <v>103900</v>
      </c>
      <c r="AA29" s="48" t="s">
        <v>50</v>
      </c>
    </row>
    <row r="30">
      <c r="A30" s="4"/>
      <c r="B30" s="13" t="s">
        <v>1204</v>
      </c>
      <c r="C30" s="20" t="s">
        <v>1126</v>
      </c>
      <c r="D30" s="20"/>
      <c r="E30" s="48" t="s">
        <v>52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48" t="s">
        <v>52</v>
      </c>
    </row>
    <row r="31">
      <c r="A31" s="4"/>
      <c r="B31" s="31"/>
      <c r="C31" s="20" t="s">
        <v>627</v>
      </c>
      <c r="D31" s="20"/>
      <c r="E31" s="48" t="s">
        <v>53</v>
      </c>
      <c r="F31" s="50">
        <v>93800</v>
      </c>
      <c r="G31" s="50">
        <v>93800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115100</v>
      </c>
      <c r="N31" s="50">
        <v>115100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118700</v>
      </c>
      <c r="U31" s="50">
        <v>118700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48" t="s">
        <v>53</v>
      </c>
    </row>
    <row r="32">
      <c r="A32" s="4"/>
      <c r="B32" s="20"/>
      <c r="C32" s="13" t="s">
        <v>1123</v>
      </c>
      <c r="D32" s="20"/>
      <c r="E32" s="48" t="s">
        <v>54</v>
      </c>
      <c r="F32" s="50">
        <v>93800</v>
      </c>
      <c r="G32" s="50">
        <v>93800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115100</v>
      </c>
      <c r="N32" s="50">
        <v>115100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118700</v>
      </c>
      <c r="U32" s="50">
        <v>118700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48" t="s">
        <v>54</v>
      </c>
    </row>
    <row r="33">
      <c r="A33" s="4"/>
      <c r="B33" s="20" t="s">
        <v>1101</v>
      </c>
      <c r="C33" s="45"/>
      <c r="D33" s="13"/>
      <c r="E33" s="48" t="s">
        <v>56</v>
      </c>
      <c r="F33" s="50">
        <v>13068800</v>
      </c>
      <c r="G33" s="51">
        <v>12213500</v>
      </c>
      <c r="H33" s="51">
        <v>186400</v>
      </c>
      <c r="I33" s="51">
        <v>18700</v>
      </c>
      <c r="J33" s="51">
        <v>23700</v>
      </c>
      <c r="K33" s="51">
        <v>15900</v>
      </c>
      <c r="L33" s="51">
        <v>111700</v>
      </c>
      <c r="M33" s="50">
        <v>13659900</v>
      </c>
      <c r="N33" s="51">
        <v>13140700</v>
      </c>
      <c r="O33" s="51">
        <v>206900</v>
      </c>
      <c r="P33" s="51">
        <v>42000</v>
      </c>
      <c r="Q33" s="51">
        <v>19400</v>
      </c>
      <c r="R33" s="51">
        <v>17600</v>
      </c>
      <c r="S33" s="51">
        <v>106700</v>
      </c>
      <c r="T33" s="50">
        <v>13313400</v>
      </c>
      <c r="U33" s="51">
        <v>12610400</v>
      </c>
      <c r="V33" s="51">
        <v>185700</v>
      </c>
      <c r="W33" s="51">
        <v>21600</v>
      </c>
      <c r="X33" s="51">
        <v>34700</v>
      </c>
      <c r="Y33" s="51">
        <v>35700</v>
      </c>
      <c r="Z33" s="51">
        <v>103900</v>
      </c>
      <c r="AA33" s="48" t="s">
        <v>56</v>
      </c>
    </row>
    <row r="34">
      <c r="A34" s="4"/>
      <c r="B34" s="13" t="s">
        <v>868</v>
      </c>
      <c r="C34" s="20" t="s">
        <v>784</v>
      </c>
      <c r="D34" s="47"/>
      <c r="E34" s="48" t="s">
        <v>784</v>
      </c>
      <c r="F34" s="50">
        <v>10763800</v>
      </c>
      <c r="G34" s="39"/>
      <c r="H34" s="39"/>
      <c r="I34" s="39"/>
      <c r="J34" s="39"/>
      <c r="K34" s="39"/>
      <c r="L34" s="39"/>
      <c r="M34" s="50">
        <v>10041800</v>
      </c>
      <c r="N34" s="39"/>
      <c r="O34" s="39"/>
      <c r="P34" s="39"/>
      <c r="Q34" s="39"/>
      <c r="R34" s="39"/>
      <c r="S34" s="39"/>
      <c r="T34" s="50">
        <v>10264700</v>
      </c>
      <c r="U34" s="39"/>
      <c r="V34" s="39"/>
      <c r="W34" s="39"/>
      <c r="X34" s="39"/>
      <c r="Y34" s="39"/>
      <c r="Z34" s="39"/>
      <c r="AA34" s="48" t="s">
        <v>57</v>
      </c>
    </row>
    <row r="35">
      <c r="A35" s="4"/>
      <c r="B35" s="31"/>
      <c r="C35" s="20" t="s">
        <v>524</v>
      </c>
      <c r="D35" s="47"/>
      <c r="E35" s="48" t="s">
        <v>524</v>
      </c>
      <c r="F35" s="50">
        <v>329700</v>
      </c>
      <c r="G35" s="39"/>
      <c r="H35" s="39"/>
      <c r="I35" s="39"/>
      <c r="J35" s="39"/>
      <c r="K35" s="39"/>
      <c r="L35" s="39"/>
      <c r="M35" s="50">
        <v>1657100</v>
      </c>
      <c r="N35" s="39"/>
      <c r="O35" s="39"/>
      <c r="P35" s="39"/>
      <c r="Q35" s="39"/>
      <c r="R35" s="39"/>
      <c r="S35" s="39"/>
      <c r="T35" s="50">
        <v>956200</v>
      </c>
      <c r="U35" s="39"/>
      <c r="V35" s="39"/>
      <c r="W35" s="39"/>
      <c r="X35" s="39"/>
      <c r="Y35" s="39"/>
      <c r="Z35" s="39"/>
      <c r="AA35" s="48" t="s">
        <v>59</v>
      </c>
    </row>
    <row r="36">
      <c r="A36" s="4"/>
      <c r="B36" s="31"/>
      <c r="C36" s="20" t="s">
        <v>1018</v>
      </c>
      <c r="D36" s="47"/>
      <c r="E36" s="48" t="s">
        <v>1018</v>
      </c>
      <c r="F36" s="50">
        <v>0</v>
      </c>
      <c r="G36" s="39"/>
      <c r="H36" s="39"/>
      <c r="I36" s="39"/>
      <c r="J36" s="39"/>
      <c r="K36" s="39"/>
      <c r="L36" s="39"/>
      <c r="M36" s="50">
        <v>0</v>
      </c>
      <c r="N36" s="39"/>
      <c r="O36" s="39"/>
      <c r="P36" s="39"/>
      <c r="Q36" s="39"/>
      <c r="R36" s="39"/>
      <c r="S36" s="39"/>
      <c r="T36" s="50">
        <v>0</v>
      </c>
      <c r="U36" s="39"/>
      <c r="V36" s="39"/>
      <c r="W36" s="39"/>
      <c r="X36" s="39"/>
      <c r="Y36" s="39"/>
      <c r="Z36" s="39"/>
      <c r="AA36" s="48" t="s">
        <v>63</v>
      </c>
    </row>
    <row r="37">
      <c r="A37" s="4"/>
      <c r="B37" s="31"/>
      <c r="C37" s="20" t="s">
        <v>1022</v>
      </c>
      <c r="D37" s="47"/>
      <c r="E37" s="48" t="s">
        <v>1022</v>
      </c>
      <c r="F37" s="50">
        <v>2400</v>
      </c>
      <c r="G37" s="39"/>
      <c r="H37" s="39"/>
      <c r="I37" s="39"/>
      <c r="J37" s="39"/>
      <c r="K37" s="39"/>
      <c r="L37" s="39"/>
      <c r="M37" s="50">
        <v>3100</v>
      </c>
      <c r="N37" s="39"/>
      <c r="O37" s="39"/>
      <c r="P37" s="39"/>
      <c r="Q37" s="39"/>
      <c r="R37" s="39"/>
      <c r="S37" s="39"/>
      <c r="T37" s="50">
        <v>8500</v>
      </c>
      <c r="U37" s="39"/>
      <c r="V37" s="39"/>
      <c r="W37" s="39"/>
      <c r="X37" s="39"/>
      <c r="Y37" s="39"/>
      <c r="Z37" s="39"/>
      <c r="AA37" s="48" t="s">
        <v>64</v>
      </c>
    </row>
    <row r="38">
      <c r="A38" s="4"/>
      <c r="B38" s="13"/>
      <c r="C38" s="13" t="s">
        <v>1081</v>
      </c>
      <c r="D38" s="40"/>
      <c r="E38" s="23" t="s">
        <v>1081</v>
      </c>
      <c r="F38" s="51">
        <v>1972900</v>
      </c>
      <c r="G38" s="39"/>
      <c r="H38" s="39"/>
      <c r="I38" s="39"/>
      <c r="J38" s="39"/>
      <c r="K38" s="39"/>
      <c r="L38" s="39"/>
      <c r="M38" s="51">
        <v>1957900</v>
      </c>
      <c r="N38" s="39"/>
      <c r="O38" s="39"/>
      <c r="P38" s="39"/>
      <c r="Q38" s="39"/>
      <c r="R38" s="39"/>
      <c r="S38" s="39"/>
      <c r="T38" s="51">
        <v>2084000</v>
      </c>
      <c r="U38" s="39"/>
      <c r="V38" s="39"/>
      <c r="W38" s="39"/>
      <c r="X38" s="39"/>
      <c r="Y38" s="39"/>
      <c r="Z38" s="39"/>
      <c r="AA38" s="23" t="s">
        <v>66</v>
      </c>
    </row>
  </sheetData>
  <mergeCells count="42">
    <mergeCell ref="A1:C1"/>
    <mergeCell ref="A2:C2"/>
    <mergeCell ref="D4:E4"/>
    <mergeCell ref="B10:P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30:B32"/>
    <mergeCell ref="C30:D30"/>
    <mergeCell ref="C31:D31"/>
    <mergeCell ref="C32:D32"/>
    <mergeCell ref="B33:D33"/>
    <mergeCell ref="B34:B38"/>
    <mergeCell ref="C34:D34"/>
    <mergeCell ref="C35:D35"/>
    <mergeCell ref="C36:D36"/>
    <mergeCell ref="C37:D37"/>
    <mergeCell ref="C38:D38"/>
  </mergeCells>
  <dataValidations count="1">
    <dataValidation sqref="C8" allowBlank="1" showInputMessage="1" showErrorMessage="1" type="list">
      <formula1>'@lists'!$A$2:$B$2</formula1>
    </dataValidation>
  </dataValidations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1"/>
  <sheetViews>
    <sheetView workbookViewId="0"/>
  </sheetViews>
  <sheetFormatPr baseColWidth="10" defaultRowHeight="15"/>
  <cols>
    <col min="1" max="1" width="0.68279" customWidth="1"/>
    <col min="2" max="2" width="13.6412" customWidth="1"/>
    <col min="3" max="3" width="59.9512" customWidth="1"/>
    <col min="4" max="4" width="8.24184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>
      <c r="A4" s="14"/>
      <c r="B4" s="21" t="s">
        <v>582</v>
      </c>
      <c r="C4" s="32" t="s">
        <v>102</v>
      </c>
      <c r="D4" s="7" t="str">
        <f>IF(C4&lt;&gt;"",VLOOKUP(C4,'@Entities2'!A2:B81,2,0),"")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</row>
    <row r="8">
      <c r="A8" s="17"/>
      <c r="B8" s="17" t="s">
        <v>984</v>
      </c>
      <c r="C8" s="28" t="s">
        <v>140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ht="25" customHeight="1">
      <c r="A10" s="4"/>
      <c r="B10" s="33" t="s">
        <v>157</v>
      </c>
      <c r="C10" s="4"/>
      <c r="D10" s="4"/>
      <c r="E10" s="4"/>
      <c r="F10" s="4"/>
      <c r="G10" s="4"/>
      <c r="H10" s="22"/>
      <c r="I10" s="4"/>
      <c r="J10" s="4"/>
      <c r="K10" s="4"/>
      <c r="L10" s="4"/>
      <c r="M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>
      <c r="A12" s="4"/>
      <c r="B12" s="4"/>
      <c r="C12" s="4"/>
      <c r="D12" s="4"/>
      <c r="E12" s="42" t="s">
        <v>1298</v>
      </c>
      <c r="F12" s="45"/>
      <c r="G12" s="42"/>
      <c r="H12" s="42" t="s">
        <v>1219</v>
      </c>
      <c r="I12" s="45"/>
      <c r="J12" s="42"/>
      <c r="K12" s="42" t="s">
        <v>1289</v>
      </c>
      <c r="L12" s="45"/>
      <c r="M12" s="42"/>
    </row>
    <row r="13" ht="31" customHeight="1">
      <c r="A13" s="4"/>
      <c r="B13" s="4"/>
      <c r="C13" s="4"/>
      <c r="D13" s="4"/>
      <c r="E13" s="42" t="s">
        <v>806</v>
      </c>
      <c r="F13" s="42" t="s">
        <v>803</v>
      </c>
      <c r="G13" s="42" t="s">
        <v>1034</v>
      </c>
      <c r="H13" s="42" t="s">
        <v>806</v>
      </c>
      <c r="I13" s="42" t="s">
        <v>803</v>
      </c>
      <c r="J13" s="42" t="s">
        <v>1034</v>
      </c>
      <c r="K13" s="42" t="s">
        <v>806</v>
      </c>
      <c r="L13" s="42" t="s">
        <v>803</v>
      </c>
      <c r="M13" s="42" t="s">
        <v>1034</v>
      </c>
    </row>
    <row r="14">
      <c r="A14" s="4"/>
      <c r="B14" s="4"/>
      <c r="C14" s="42" t="s">
        <v>498</v>
      </c>
      <c r="D14" s="48"/>
      <c r="E14" s="48" t="s">
        <v>28</v>
      </c>
      <c r="F14" s="48" t="s">
        <v>58</v>
      </c>
      <c r="G14" s="48" t="s">
        <v>77</v>
      </c>
      <c r="H14" s="48" t="s">
        <v>28</v>
      </c>
      <c r="I14" s="48" t="s">
        <v>58</v>
      </c>
      <c r="J14" s="48" t="s">
        <v>77</v>
      </c>
      <c r="K14" s="48" t="s">
        <v>28</v>
      </c>
      <c r="L14" s="48" t="s">
        <v>58</v>
      </c>
      <c r="M14" s="48" t="s">
        <v>77</v>
      </c>
      <c r="N14" s="48"/>
    </row>
    <row r="15">
      <c r="A15" s="4"/>
      <c r="B15" s="4"/>
      <c r="C15" s="42" t="s">
        <v>496</v>
      </c>
      <c r="D15" s="48" t="s">
        <v>319</v>
      </c>
      <c r="E15" s="50">
        <v>195700</v>
      </c>
      <c r="F15" s="50">
        <v>0</v>
      </c>
      <c r="G15" s="50">
        <v>195700</v>
      </c>
      <c r="H15" s="50">
        <v>296100</v>
      </c>
      <c r="I15" s="50">
        <v>900</v>
      </c>
      <c r="J15" s="50">
        <v>297000</v>
      </c>
      <c r="K15" s="50">
        <v>315100</v>
      </c>
      <c r="L15" s="50">
        <v>0</v>
      </c>
      <c r="M15" s="50">
        <v>315100</v>
      </c>
      <c r="N15" s="48" t="s">
        <v>319</v>
      </c>
    </row>
    <row r="16">
      <c r="A16" s="4"/>
      <c r="B16" s="4"/>
      <c r="C16" s="20" t="s">
        <v>896</v>
      </c>
      <c r="D16" s="48" t="s">
        <v>64</v>
      </c>
      <c r="E16" s="50">
        <v>159700</v>
      </c>
      <c r="F16" s="50">
        <v>7500</v>
      </c>
      <c r="G16" s="50">
        <v>167200</v>
      </c>
      <c r="H16" s="50">
        <v>159300</v>
      </c>
      <c r="I16" s="50">
        <v>6300</v>
      </c>
      <c r="J16" s="50">
        <v>165600</v>
      </c>
      <c r="K16" s="50">
        <v>197800</v>
      </c>
      <c r="L16" s="50">
        <v>8800</v>
      </c>
      <c r="M16" s="50">
        <v>206600</v>
      </c>
      <c r="N16" s="48" t="s">
        <v>64</v>
      </c>
    </row>
    <row r="17">
      <c r="A17" s="4"/>
      <c r="B17" s="4"/>
      <c r="C17" s="20" t="s">
        <v>1143</v>
      </c>
      <c r="D17" s="48" t="s">
        <v>66</v>
      </c>
      <c r="E17" s="50">
        <v>355400</v>
      </c>
      <c r="F17" s="50">
        <v>7500</v>
      </c>
      <c r="G17" s="50">
        <v>362900</v>
      </c>
      <c r="H17" s="50">
        <v>455400</v>
      </c>
      <c r="I17" s="50">
        <v>7200</v>
      </c>
      <c r="J17" s="50">
        <v>462600</v>
      </c>
      <c r="K17" s="50">
        <v>512900</v>
      </c>
      <c r="L17" s="50">
        <v>8800</v>
      </c>
      <c r="M17" s="50">
        <v>521700</v>
      </c>
      <c r="N17" s="48" t="s">
        <v>66</v>
      </c>
    </row>
    <row r="18">
      <c r="A18" s="4"/>
      <c r="B18" s="4"/>
      <c r="C18" s="20" t="s">
        <v>921</v>
      </c>
      <c r="D18" s="48" t="s">
        <v>68</v>
      </c>
      <c r="E18" s="50">
        <v>800</v>
      </c>
      <c r="F18" s="50">
        <v>0</v>
      </c>
      <c r="G18" s="50">
        <v>800</v>
      </c>
      <c r="H18" s="50">
        <v>800</v>
      </c>
      <c r="I18" s="50">
        <v>0</v>
      </c>
      <c r="J18" s="50">
        <v>800</v>
      </c>
      <c r="K18" s="50">
        <v>800</v>
      </c>
      <c r="L18" s="50"/>
      <c r="M18" s="50">
        <v>800</v>
      </c>
      <c r="N18" s="48" t="s">
        <v>68</v>
      </c>
    </row>
    <row r="19">
      <c r="A19" s="4"/>
      <c r="B19" s="4"/>
      <c r="C19" s="20" t="s">
        <v>942</v>
      </c>
      <c r="D19" s="48" t="s">
        <v>69</v>
      </c>
      <c r="E19" s="50">
        <v>2300</v>
      </c>
      <c r="F19" s="50">
        <v>0</v>
      </c>
      <c r="G19" s="50">
        <v>2300</v>
      </c>
      <c r="H19" s="50">
        <v>3100</v>
      </c>
      <c r="I19" s="50">
        <v>0</v>
      </c>
      <c r="J19" s="50">
        <v>3100</v>
      </c>
      <c r="K19" s="50">
        <v>2800</v>
      </c>
      <c r="L19" s="50"/>
      <c r="M19" s="50">
        <v>2800</v>
      </c>
      <c r="N19" s="48" t="s">
        <v>69</v>
      </c>
    </row>
    <row r="20">
      <c r="A20" s="4"/>
      <c r="B20" s="4"/>
      <c r="C20" s="20" t="s">
        <v>934</v>
      </c>
      <c r="D20" s="48" t="s">
        <v>70</v>
      </c>
      <c r="E20" s="50">
        <v>4800</v>
      </c>
      <c r="F20" s="50"/>
      <c r="G20" s="50">
        <v>4800</v>
      </c>
      <c r="H20" s="50">
        <v>5500</v>
      </c>
      <c r="I20" s="50"/>
      <c r="J20" s="50">
        <v>5500</v>
      </c>
      <c r="K20" s="50">
        <v>4600</v>
      </c>
      <c r="L20" s="50"/>
      <c r="M20" s="50">
        <v>4600</v>
      </c>
      <c r="N20" s="48" t="s">
        <v>70</v>
      </c>
    </row>
    <row r="21">
      <c r="A21" s="4"/>
      <c r="B21" s="4"/>
      <c r="C21" s="13" t="s">
        <v>941</v>
      </c>
      <c r="D21" s="23" t="s">
        <v>73</v>
      </c>
      <c r="E21" s="51"/>
      <c r="F21" s="51"/>
      <c r="G21" s="51">
        <v>0</v>
      </c>
      <c r="H21" s="51"/>
      <c r="I21" s="51"/>
      <c r="J21" s="51">
        <v>0</v>
      </c>
      <c r="K21" s="51"/>
      <c r="L21" s="51"/>
      <c r="M21" s="51">
        <v>0</v>
      </c>
      <c r="N21" s="23" t="s">
        <v>73</v>
      </c>
    </row>
  </sheetData>
  <mergeCells count="8">
    <mergeCell ref="A1:C1"/>
    <mergeCell ref="A2:C2"/>
    <mergeCell ref="D4:E4"/>
    <mergeCell ref="B10:H10"/>
    <mergeCell ref="D12:D13"/>
    <mergeCell ref="E12:G12"/>
    <mergeCell ref="H12:J12"/>
    <mergeCell ref="K12:M12"/>
  </mergeCells>
  <dataValidations count="2">
    <dataValidation sqref="C8" allowBlank="1" showInputMessage="1" showErrorMessage="1" type="list">
      <formula1>'@lists'!$A$3:$B$3</formula1>
    </dataValidation>
    <dataValidation sqref="C15" allowBlank="1" showInputMessage="1" showErrorMessage="1" type="list">
      <formula1>'@lists'!$A$4:$IT$4</formula1>
    </dataValidation>
  </dataValidations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4"/>
  <sheetViews>
    <sheetView workbookViewId="0"/>
  </sheetViews>
  <sheetFormatPr baseColWidth="10" defaultRowHeight="15"/>
  <cols>
    <col min="1" max="1" width="2.04882" customWidth="1"/>
    <col min="2" max="2" width="13.6412" customWidth="1"/>
    <col min="3" max="3" width="30.2387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>
      <c r="A4" s="14"/>
      <c r="B4" s="21" t="s">
        <v>582</v>
      </c>
      <c r="C4" s="32" t="s">
        <v>102</v>
      </c>
      <c r="D4" s="7" t="str">
        <f>IF(C4&lt;&gt;"",VLOOKUP(C4,'@Entities3'!A2:B81,2,0),"")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>
      <c r="A8" s="17"/>
      <c r="B8" s="17" t="s">
        <v>984</v>
      </c>
      <c r="C8" s="28" t="s">
        <v>178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>
      <c r="A10" s="4"/>
      <c r="B10" s="33" t="s">
        <v>199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2"/>
    </row>
    <row r="11">
      <c r="A11" s="4"/>
      <c r="B11" s="3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>
      <c r="A12" s="4"/>
      <c r="B12" s="4"/>
      <c r="C12" s="4"/>
      <c r="D12" s="4"/>
      <c r="E12" s="42" t="s">
        <v>1298</v>
      </c>
      <c r="F12" s="45"/>
      <c r="G12" s="42"/>
      <c r="H12" s="42" t="s">
        <v>1219</v>
      </c>
      <c r="I12" s="45"/>
      <c r="J12" s="42"/>
      <c r="K12" s="42" t="s">
        <v>1289</v>
      </c>
      <c r="L12" s="45"/>
      <c r="M12" s="42"/>
      <c r="N12" s="4"/>
    </row>
    <row r="13" ht="31" customHeight="1">
      <c r="A13" s="4"/>
      <c r="B13" s="4"/>
      <c r="C13" s="4"/>
      <c r="D13" s="4"/>
      <c r="E13" s="42" t="s">
        <v>1088</v>
      </c>
      <c r="F13" s="42" t="s">
        <v>1084</v>
      </c>
      <c r="G13" s="42" t="s">
        <v>1034</v>
      </c>
      <c r="H13" s="42" t="s">
        <v>1088</v>
      </c>
      <c r="I13" s="42" t="s">
        <v>1084</v>
      </c>
      <c r="J13" s="42" t="s">
        <v>1034</v>
      </c>
      <c r="K13" s="42" t="s">
        <v>1088</v>
      </c>
      <c r="L13" s="42" t="s">
        <v>1084</v>
      </c>
      <c r="M13" s="42" t="s">
        <v>1034</v>
      </c>
      <c r="N13" s="4"/>
    </row>
    <row r="14">
      <c r="A14" s="4"/>
      <c r="B14" s="4"/>
      <c r="C14" s="4"/>
      <c r="D14" s="4"/>
      <c r="E14" s="48" t="s">
        <v>28</v>
      </c>
      <c r="F14" s="48" t="s">
        <v>58</v>
      </c>
      <c r="G14" s="48" t="s">
        <v>77</v>
      </c>
      <c r="H14" s="48" t="s">
        <v>28</v>
      </c>
      <c r="I14" s="48" t="s">
        <v>58</v>
      </c>
      <c r="J14" s="48" t="s">
        <v>77</v>
      </c>
      <c r="K14" s="48" t="s">
        <v>28</v>
      </c>
      <c r="L14" s="48" t="s">
        <v>58</v>
      </c>
      <c r="M14" s="48" t="s">
        <v>77</v>
      </c>
      <c r="N14" s="4"/>
    </row>
    <row r="15">
      <c r="A15" s="4"/>
      <c r="B15" s="20" t="s">
        <v>1300</v>
      </c>
      <c r="C15" s="20"/>
      <c r="D15" s="48" t="s">
        <v>28</v>
      </c>
      <c r="E15" s="54"/>
      <c r="F15" s="18"/>
      <c r="G15" s="56">
        <v>8.4</v>
      </c>
      <c r="H15" s="54"/>
      <c r="I15" s="18"/>
      <c r="J15" s="56">
        <v>9.1</v>
      </c>
      <c r="K15" s="54"/>
      <c r="L15" s="18"/>
      <c r="M15" s="56">
        <v>10</v>
      </c>
      <c r="N15" s="48" t="s">
        <v>28</v>
      </c>
    </row>
    <row r="16">
      <c r="A16" s="4"/>
      <c r="B16" s="20" t="s">
        <v>1301</v>
      </c>
      <c r="C16" s="20"/>
      <c r="D16" s="48" t="s">
        <v>58</v>
      </c>
      <c r="E16" s="54"/>
      <c r="F16" s="18"/>
      <c r="G16" s="56">
        <v>12.5</v>
      </c>
      <c r="H16" s="54"/>
      <c r="I16" s="18"/>
      <c r="J16" s="56">
        <v>9.1</v>
      </c>
      <c r="K16" s="54"/>
      <c r="L16" s="18"/>
      <c r="M16" s="56">
        <v>10</v>
      </c>
      <c r="N16" s="48" t="s">
        <v>58</v>
      </c>
    </row>
    <row r="17">
      <c r="A17" s="4"/>
      <c r="B17" s="20" t="s">
        <v>18</v>
      </c>
      <c r="C17" s="20"/>
      <c r="D17" s="48" t="s">
        <v>77</v>
      </c>
      <c r="E17" s="50">
        <v>35000</v>
      </c>
      <c r="F17" s="12">
        <v>0</v>
      </c>
      <c r="G17" s="12">
        <v>35000</v>
      </c>
      <c r="H17" s="50">
        <v>32000</v>
      </c>
      <c r="I17" s="12">
        <v>0</v>
      </c>
      <c r="J17" s="12">
        <v>32000</v>
      </c>
      <c r="K17" s="50">
        <v>72000</v>
      </c>
      <c r="L17" s="12">
        <v>0</v>
      </c>
      <c r="M17" s="12">
        <v>72000</v>
      </c>
      <c r="N17" s="48" t="s">
        <v>77</v>
      </c>
    </row>
    <row r="18">
      <c r="A18" s="4"/>
      <c r="B18" s="20" t="s">
        <v>17</v>
      </c>
      <c r="C18" s="20"/>
      <c r="D18" s="48" t="s">
        <v>91</v>
      </c>
      <c r="E18" s="50">
        <v>11000</v>
      </c>
      <c r="F18" s="12">
        <v>0</v>
      </c>
      <c r="G18" s="12">
        <v>11000</v>
      </c>
      <c r="H18" s="50">
        <v>11000</v>
      </c>
      <c r="I18" s="12">
        <v>0</v>
      </c>
      <c r="J18" s="12">
        <v>11000</v>
      </c>
      <c r="K18" s="50">
        <v>57000</v>
      </c>
      <c r="L18" s="12">
        <v>0</v>
      </c>
      <c r="M18" s="12">
        <v>57000</v>
      </c>
      <c r="N18" s="48" t="s">
        <v>91</v>
      </c>
    </row>
    <row r="19">
      <c r="A19" s="4"/>
      <c r="B19" s="20" t="s">
        <v>21</v>
      </c>
      <c r="C19" s="20"/>
      <c r="D19" s="48" t="s">
        <v>99</v>
      </c>
      <c r="E19" s="50">
        <v>39000</v>
      </c>
      <c r="F19" s="12">
        <v>0</v>
      </c>
      <c r="G19" s="12">
        <v>39000</v>
      </c>
      <c r="H19" s="50">
        <v>43000</v>
      </c>
      <c r="I19" s="12">
        <v>0</v>
      </c>
      <c r="J19" s="12">
        <v>43000</v>
      </c>
      <c r="K19" s="50">
        <v>49000</v>
      </c>
      <c r="L19" s="12">
        <v>0</v>
      </c>
      <c r="M19" s="12">
        <v>49000</v>
      </c>
      <c r="N19" s="48" t="s">
        <v>99</v>
      </c>
    </row>
    <row r="20">
      <c r="A20" s="4"/>
      <c r="B20" s="20" t="s">
        <v>19</v>
      </c>
      <c r="C20" s="20"/>
      <c r="D20" s="48" t="s">
        <v>104</v>
      </c>
      <c r="E20" s="50">
        <v>0</v>
      </c>
      <c r="F20" s="12">
        <v>0</v>
      </c>
      <c r="G20" s="12">
        <v>0</v>
      </c>
      <c r="H20" s="50">
        <v>0</v>
      </c>
      <c r="I20" s="12">
        <v>0</v>
      </c>
      <c r="J20" s="12">
        <v>0</v>
      </c>
      <c r="K20" s="50">
        <v>0</v>
      </c>
      <c r="L20" s="12">
        <v>0</v>
      </c>
      <c r="M20" s="12">
        <v>0</v>
      </c>
      <c r="N20" s="48" t="s">
        <v>104</v>
      </c>
    </row>
    <row r="21">
      <c r="A21" s="4"/>
      <c r="B21" s="20" t="s">
        <v>20</v>
      </c>
      <c r="C21" s="20"/>
      <c r="D21" s="48" t="s">
        <v>207</v>
      </c>
      <c r="E21" s="50">
        <v>0</v>
      </c>
      <c r="F21" s="12">
        <v>0</v>
      </c>
      <c r="G21" s="12">
        <v>0</v>
      </c>
      <c r="H21" s="50">
        <v>0</v>
      </c>
      <c r="I21" s="12">
        <v>0</v>
      </c>
      <c r="J21" s="12">
        <v>0</v>
      </c>
      <c r="K21" s="50">
        <v>0</v>
      </c>
      <c r="L21" s="12">
        <v>0</v>
      </c>
      <c r="M21" s="12">
        <v>0</v>
      </c>
      <c r="N21" s="48" t="s">
        <v>207</v>
      </c>
    </row>
    <row r="22">
      <c r="A22" s="4"/>
      <c r="B22" s="20" t="s">
        <v>879</v>
      </c>
      <c r="C22" s="20"/>
      <c r="D22" s="48" t="s">
        <v>208</v>
      </c>
      <c r="E22" s="50">
        <v>0</v>
      </c>
      <c r="F22" s="12">
        <v>0</v>
      </c>
      <c r="G22" s="12">
        <v>0</v>
      </c>
      <c r="H22" s="50">
        <v>2000</v>
      </c>
      <c r="I22" s="12">
        <v>0</v>
      </c>
      <c r="J22" s="12">
        <v>2000</v>
      </c>
      <c r="K22" s="50">
        <v>1000</v>
      </c>
      <c r="L22" s="12">
        <v>0</v>
      </c>
      <c r="M22" s="12">
        <v>1000</v>
      </c>
      <c r="N22" s="48" t="s">
        <v>208</v>
      </c>
    </row>
    <row r="23">
      <c r="A23" s="4"/>
      <c r="B23" s="20" t="s">
        <v>1149</v>
      </c>
      <c r="C23" s="20"/>
      <c r="D23" s="48" t="s">
        <v>236</v>
      </c>
      <c r="E23" s="50">
        <v>85000</v>
      </c>
      <c r="F23" s="12">
        <v>0</v>
      </c>
      <c r="G23" s="12">
        <v>85000</v>
      </c>
      <c r="H23" s="50">
        <v>88000</v>
      </c>
      <c r="I23" s="12">
        <v>0</v>
      </c>
      <c r="J23" s="12">
        <v>88000</v>
      </c>
      <c r="K23" s="50">
        <v>179000</v>
      </c>
      <c r="L23" s="12">
        <v>0</v>
      </c>
      <c r="M23" s="12">
        <v>179000</v>
      </c>
      <c r="N23" s="48" t="s">
        <v>236</v>
      </c>
    </row>
    <row r="24">
      <c r="A24" s="4"/>
      <c r="B24" s="13"/>
      <c r="C24" s="13" t="s">
        <v>933</v>
      </c>
      <c r="D24" s="23" t="s">
        <v>29</v>
      </c>
      <c r="E24" s="51">
        <v>0</v>
      </c>
      <c r="F24" s="55">
        <v>0</v>
      </c>
      <c r="G24" s="55">
        <v>0</v>
      </c>
      <c r="H24" s="51">
        <v>0</v>
      </c>
      <c r="I24" s="55">
        <v>0</v>
      </c>
      <c r="J24" s="55">
        <v>0</v>
      </c>
      <c r="K24" s="51">
        <v>0</v>
      </c>
      <c r="L24" s="55">
        <v>0</v>
      </c>
      <c r="M24" s="55">
        <v>0</v>
      </c>
      <c r="N24" s="23" t="s">
        <v>29</v>
      </c>
    </row>
  </sheetData>
  <mergeCells count="16">
    <mergeCell ref="A1:C1"/>
    <mergeCell ref="A2:C2"/>
    <mergeCell ref="D4:E4"/>
    <mergeCell ref="B10:N10"/>
    <mergeCell ref="E12:G12"/>
    <mergeCell ref="H12:J12"/>
    <mergeCell ref="K12:M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dataValidations count="1">
    <dataValidation sqref="C8" allowBlank="1" showInputMessage="1" showErrorMessage="1" type="list">
      <formula1>'@lists'!$A$5:$B$5</formula1>
    </dataValidation>
  </dataValidations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7"/>
  <sheetViews>
    <sheetView workbookViewId="0"/>
  </sheetViews>
  <sheetFormatPr baseColWidth="10" defaultRowHeight="15"/>
  <cols>
    <col min="1" max="1" width="2.84252" customWidth="1"/>
    <col min="2" max="2" width="11.7622" customWidth="1"/>
    <col min="3" max="3" width="42.8083" customWidth="1"/>
    <col min="4" max="4" width="8.24184" customWidth="1"/>
    <col min="5" max="5" width="17.4207" customWidth="1"/>
    <col min="6" max="6" width="17.4207" customWidth="1"/>
    <col min="7" max="7" width="17.4207" customWidth="1"/>
    <col min="8" max="8" width="17.4207" customWidth="1"/>
    <col min="9" max="9" width="17.4207" customWidth="1"/>
    <col min="10" max="10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>
      <c r="A4" s="14"/>
      <c r="B4" s="21" t="s">
        <v>582</v>
      </c>
      <c r="C4" s="32" t="s">
        <v>102</v>
      </c>
      <c r="D4" s="7" t="str">
        <f>IF(C4&lt;&gt;"",VLOOKUP(C4,'@Entities4'!A2:B81,2,0),"")</f>
        <v>בנק ירושלים בע"מ</v>
      </c>
      <c r="E4" s="40"/>
      <c r="F4" s="4"/>
      <c r="G4" s="4"/>
      <c r="H4" s="4"/>
      <c r="I4" s="4"/>
      <c r="J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</row>
    <row r="6" ht="14" customHeight="1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</row>
    <row r="8">
      <c r="A8" s="17"/>
      <c r="B8" s="17" t="s">
        <v>984</v>
      </c>
      <c r="C8" s="28" t="s">
        <v>108</v>
      </c>
      <c r="D8" s="4"/>
      <c r="E8" s="4"/>
      <c r="F8" s="4"/>
      <c r="G8" s="4"/>
      <c r="H8" s="4"/>
      <c r="I8" s="4"/>
      <c r="J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ht="18" customHeight="1">
      <c r="A10" s="4"/>
      <c r="B10" s="33" t="s">
        <v>109</v>
      </c>
      <c r="C10" s="4"/>
      <c r="D10" s="4"/>
      <c r="E10" s="4"/>
      <c r="F10" s="4"/>
      <c r="G10" s="4"/>
      <c r="H10" s="22"/>
      <c r="I10" s="4"/>
      <c r="J10" s="4"/>
    </row>
    <row r="11">
      <c r="A11" s="4"/>
      <c r="B11" s="3" t="s">
        <v>108</v>
      </c>
      <c r="C11" s="4"/>
      <c r="D11" s="4"/>
      <c r="E11" s="4"/>
      <c r="F11" s="4"/>
      <c r="G11" s="4"/>
      <c r="H11" s="4"/>
      <c r="I11" s="4"/>
      <c r="J11" s="4"/>
    </row>
    <row r="12" ht="30" customHeight="1">
      <c r="A12" s="4"/>
      <c r="B12" s="4"/>
      <c r="C12" s="4"/>
      <c r="D12" s="4"/>
      <c r="E12" s="42" t="s">
        <v>1298</v>
      </c>
      <c r="F12" s="42" t="s">
        <v>1219</v>
      </c>
      <c r="G12" s="42" t="s">
        <v>993</v>
      </c>
      <c r="H12" s="42" t="s">
        <v>994</v>
      </c>
      <c r="I12" s="42" t="s">
        <v>1289</v>
      </c>
      <c r="J12" s="4"/>
    </row>
    <row r="13">
      <c r="A13" s="4"/>
      <c r="B13" s="4"/>
      <c r="C13" s="4"/>
      <c r="D13" s="4"/>
      <c r="E13" s="42" t="s">
        <v>580</v>
      </c>
      <c r="F13" s="42" t="s">
        <v>580</v>
      </c>
      <c r="G13" s="42" t="s">
        <v>580</v>
      </c>
      <c r="H13" s="42" t="s">
        <v>580</v>
      </c>
      <c r="I13" s="42" t="s">
        <v>892</v>
      </c>
      <c r="J13" s="4"/>
    </row>
    <row r="14" ht="14" customHeight="1">
      <c r="A14" s="4"/>
      <c r="B14" s="4"/>
      <c r="C14" s="4"/>
      <c r="D14" s="4"/>
      <c r="E14" s="48" t="s">
        <v>28</v>
      </c>
      <c r="F14" s="48" t="s">
        <v>28</v>
      </c>
      <c r="G14" s="48" t="s">
        <v>58</v>
      </c>
      <c r="H14" s="48" t="s">
        <v>58</v>
      </c>
      <c r="I14" s="48" t="s">
        <v>58</v>
      </c>
      <c r="J14" s="4"/>
    </row>
    <row r="15">
      <c r="A15" s="4"/>
      <c r="B15" s="20" t="s">
        <v>685</v>
      </c>
      <c r="C15" s="20"/>
      <c r="D15" s="48" t="s">
        <v>28</v>
      </c>
      <c r="E15" s="50">
        <v>174700</v>
      </c>
      <c r="F15" s="50">
        <v>156500</v>
      </c>
      <c r="G15" s="50">
        <v>295400</v>
      </c>
      <c r="H15" s="50">
        <v>266800</v>
      </c>
      <c r="I15" s="50">
        <v>527800</v>
      </c>
      <c r="J15" s="48" t="s">
        <v>28</v>
      </c>
    </row>
    <row r="16">
      <c r="A16" s="4"/>
      <c r="B16" s="20" t="s">
        <v>672</v>
      </c>
      <c r="C16" s="20"/>
      <c r="D16" s="48" t="s">
        <v>58</v>
      </c>
      <c r="E16" s="50">
        <v>68500</v>
      </c>
      <c r="F16" s="50">
        <v>58600</v>
      </c>
      <c r="G16" s="50">
        <v>91400</v>
      </c>
      <c r="H16" s="50">
        <v>78100</v>
      </c>
      <c r="I16" s="50">
        <v>144100</v>
      </c>
      <c r="J16" s="48" t="s">
        <v>58</v>
      </c>
    </row>
    <row r="17">
      <c r="A17" s="4"/>
      <c r="B17" s="20" t="s">
        <v>689</v>
      </c>
      <c r="C17" s="20"/>
      <c r="D17" s="48" t="s">
        <v>77</v>
      </c>
      <c r="E17" s="50">
        <v>106200</v>
      </c>
      <c r="F17" s="50">
        <v>97900</v>
      </c>
      <c r="G17" s="50">
        <v>204000</v>
      </c>
      <c r="H17" s="50">
        <v>188700</v>
      </c>
      <c r="I17" s="50">
        <v>383700</v>
      </c>
      <c r="J17" s="48" t="s">
        <v>77</v>
      </c>
    </row>
    <row r="18">
      <c r="A18" s="4"/>
      <c r="B18" s="20" t="s">
        <v>670</v>
      </c>
      <c r="C18" s="20"/>
      <c r="D18" s="48" t="s">
        <v>91</v>
      </c>
      <c r="E18" s="50">
        <v>10900</v>
      </c>
      <c r="F18" s="50">
        <v>8400</v>
      </c>
      <c r="G18" s="50">
        <v>23700</v>
      </c>
      <c r="H18" s="50">
        <v>19400</v>
      </c>
      <c r="I18" s="50">
        <v>34700</v>
      </c>
      <c r="J18" s="48" t="s">
        <v>91</v>
      </c>
    </row>
    <row r="19">
      <c r="A19" s="4"/>
      <c r="B19" s="20" t="s">
        <v>690</v>
      </c>
      <c r="C19" s="20"/>
      <c r="D19" s="48" t="s">
        <v>99</v>
      </c>
      <c r="E19" s="50">
        <v>95300</v>
      </c>
      <c r="F19" s="50">
        <v>89500</v>
      </c>
      <c r="G19" s="50">
        <v>180300</v>
      </c>
      <c r="H19" s="50">
        <v>169300</v>
      </c>
      <c r="I19" s="50">
        <v>349000</v>
      </c>
      <c r="J19" s="48" t="s">
        <v>99</v>
      </c>
    </row>
    <row r="20">
      <c r="A20" s="4"/>
      <c r="B20" s="13" t="s">
        <v>693</v>
      </c>
      <c r="C20" s="20" t="s">
        <v>684</v>
      </c>
      <c r="D20" s="48" t="s">
        <v>104</v>
      </c>
      <c r="E20" s="50">
        <v>16400</v>
      </c>
      <c r="F20" s="50">
        <v>600</v>
      </c>
      <c r="G20" s="50">
        <v>16300</v>
      </c>
      <c r="H20" s="50">
        <v>6300</v>
      </c>
      <c r="I20" s="50">
        <v>43100</v>
      </c>
      <c r="J20" s="48" t="s">
        <v>104</v>
      </c>
    </row>
    <row r="21">
      <c r="A21" s="4"/>
      <c r="B21" s="31"/>
      <c r="C21" s="20" t="s">
        <v>1175</v>
      </c>
      <c r="D21" s="48" t="s">
        <v>207</v>
      </c>
      <c r="E21" s="50">
        <v>25200</v>
      </c>
      <c r="F21" s="50">
        <v>23300</v>
      </c>
      <c r="G21" s="50">
        <v>52600</v>
      </c>
      <c r="H21" s="50">
        <v>50000</v>
      </c>
      <c r="I21" s="50">
        <v>98300</v>
      </c>
      <c r="J21" s="48" t="s">
        <v>207</v>
      </c>
    </row>
    <row r="22">
      <c r="A22" s="4"/>
      <c r="B22" s="20"/>
      <c r="C22" s="20" t="s">
        <v>683</v>
      </c>
      <c r="D22" s="48" t="s">
        <v>208</v>
      </c>
      <c r="E22" s="50">
        <v>0</v>
      </c>
      <c r="F22" s="50">
        <v>9300</v>
      </c>
      <c r="G22" s="50">
        <v>0</v>
      </c>
      <c r="H22" s="50">
        <v>26700</v>
      </c>
      <c r="I22" s="50">
        <v>32400</v>
      </c>
      <c r="J22" s="48" t="s">
        <v>208</v>
      </c>
    </row>
    <row r="23">
      <c r="A23" s="4"/>
      <c r="B23" s="20" t="s">
        <v>1138</v>
      </c>
      <c r="C23" s="20"/>
      <c r="D23" s="48" t="s">
        <v>236</v>
      </c>
      <c r="E23" s="50">
        <v>41600</v>
      </c>
      <c r="F23" s="50">
        <v>33200</v>
      </c>
      <c r="G23" s="50">
        <v>68900</v>
      </c>
      <c r="H23" s="50">
        <v>83000</v>
      </c>
      <c r="I23" s="50">
        <v>173800</v>
      </c>
      <c r="J23" s="48" t="s">
        <v>236</v>
      </c>
    </row>
    <row r="24">
      <c r="A24" s="4"/>
      <c r="B24" s="13" t="s">
        <v>675</v>
      </c>
      <c r="C24" s="20" t="s">
        <v>1001</v>
      </c>
      <c r="D24" s="48" t="s">
        <v>29</v>
      </c>
      <c r="E24" s="50">
        <v>41900</v>
      </c>
      <c r="F24" s="50">
        <v>42400</v>
      </c>
      <c r="G24" s="50">
        <v>82900</v>
      </c>
      <c r="H24" s="50">
        <v>88500</v>
      </c>
      <c r="I24" s="50">
        <v>182200</v>
      </c>
      <c r="J24" s="48" t="s">
        <v>29</v>
      </c>
    </row>
    <row r="25">
      <c r="A25" s="4"/>
      <c r="B25" s="31"/>
      <c r="C25" s="20" t="s">
        <v>539</v>
      </c>
      <c r="D25" s="48" t="s">
        <v>36</v>
      </c>
      <c r="E25" s="50">
        <v>23000</v>
      </c>
      <c r="F25" s="50">
        <v>24400</v>
      </c>
      <c r="G25" s="50">
        <v>49300</v>
      </c>
      <c r="H25" s="50">
        <v>50900</v>
      </c>
      <c r="I25" s="50">
        <v>102300</v>
      </c>
      <c r="J25" s="48" t="s">
        <v>36</v>
      </c>
    </row>
    <row r="26">
      <c r="A26" s="4"/>
      <c r="B26" s="31"/>
      <c r="C26" s="20" t="s">
        <v>705</v>
      </c>
      <c r="D26" s="48" t="s">
        <v>40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8" t="s">
        <v>40</v>
      </c>
    </row>
    <row r="27">
      <c r="A27" s="4"/>
      <c r="B27" s="31"/>
      <c r="C27" s="20" t="s">
        <v>669</v>
      </c>
      <c r="D27" s="48" t="s">
        <v>47</v>
      </c>
      <c r="E27" s="50">
        <v>29600</v>
      </c>
      <c r="F27" s="50">
        <v>29500</v>
      </c>
      <c r="G27" s="50">
        <v>60000</v>
      </c>
      <c r="H27" s="50">
        <v>58400</v>
      </c>
      <c r="I27" s="50">
        <v>119100</v>
      </c>
      <c r="J27" s="48" t="s">
        <v>47</v>
      </c>
    </row>
    <row r="28">
      <c r="A28" s="4"/>
      <c r="B28" s="20"/>
      <c r="C28" s="20" t="s">
        <v>1108</v>
      </c>
      <c r="D28" s="48" t="s">
        <v>50</v>
      </c>
      <c r="E28" s="50">
        <v>94500</v>
      </c>
      <c r="F28" s="50">
        <v>96300</v>
      </c>
      <c r="G28" s="50">
        <v>192200</v>
      </c>
      <c r="H28" s="50">
        <v>197800</v>
      </c>
      <c r="I28" s="50">
        <v>403600</v>
      </c>
      <c r="J28" s="48" t="s">
        <v>50</v>
      </c>
    </row>
    <row r="29">
      <c r="A29" s="4"/>
      <c r="B29" s="20" t="s">
        <v>1232</v>
      </c>
      <c r="C29" s="20"/>
      <c r="D29" s="48" t="s">
        <v>52</v>
      </c>
      <c r="E29" s="50">
        <v>42400</v>
      </c>
      <c r="F29" s="50">
        <v>26400</v>
      </c>
      <c r="G29" s="50">
        <v>57000</v>
      </c>
      <c r="H29" s="50">
        <v>54500</v>
      </c>
      <c r="I29" s="50">
        <v>119200</v>
      </c>
      <c r="J29" s="48" t="s">
        <v>52</v>
      </c>
    </row>
    <row r="30">
      <c r="A30" s="4"/>
      <c r="B30" s="20" t="s">
        <v>730</v>
      </c>
      <c r="C30" s="20"/>
      <c r="D30" s="48" t="s">
        <v>53</v>
      </c>
      <c r="E30" s="50">
        <v>14900</v>
      </c>
      <c r="F30" s="50">
        <v>7500</v>
      </c>
      <c r="G30" s="50">
        <v>19400</v>
      </c>
      <c r="H30" s="50">
        <v>16600</v>
      </c>
      <c r="I30" s="50">
        <v>32000</v>
      </c>
      <c r="J30" s="48" t="s">
        <v>53</v>
      </c>
    </row>
    <row r="31">
      <c r="A31" s="4"/>
      <c r="B31" s="20" t="s">
        <v>1230</v>
      </c>
      <c r="C31" s="20"/>
      <c r="D31" s="48" t="s">
        <v>54</v>
      </c>
      <c r="E31" s="50">
        <v>27500</v>
      </c>
      <c r="F31" s="50">
        <v>18900</v>
      </c>
      <c r="G31" s="50">
        <v>37600</v>
      </c>
      <c r="H31" s="50">
        <v>37900</v>
      </c>
      <c r="I31" s="50">
        <v>87200</v>
      </c>
      <c r="J31" s="48" t="s">
        <v>54</v>
      </c>
    </row>
    <row r="32">
      <c r="A32" s="4"/>
      <c r="B32" s="20" t="s">
        <v>797</v>
      </c>
      <c r="C32" s="20"/>
      <c r="D32" s="48" t="s">
        <v>56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8" t="s">
        <v>56</v>
      </c>
    </row>
    <row r="33">
      <c r="A33" s="4"/>
      <c r="B33" s="13" t="s">
        <v>1236</v>
      </c>
      <c r="C33" s="20" t="s">
        <v>883</v>
      </c>
      <c r="D33" s="48" t="s">
        <v>57</v>
      </c>
      <c r="E33" s="50">
        <v>27500</v>
      </c>
      <c r="F33" s="50">
        <v>18900</v>
      </c>
      <c r="G33" s="50">
        <v>37600</v>
      </c>
      <c r="H33" s="50">
        <v>37900</v>
      </c>
      <c r="I33" s="50">
        <v>87200</v>
      </c>
      <c r="J33" s="48" t="s">
        <v>57</v>
      </c>
    </row>
    <row r="34">
      <c r="A34" s="4"/>
      <c r="B34" s="31"/>
      <c r="C34" s="20" t="s">
        <v>696</v>
      </c>
      <c r="D34" s="48" t="s">
        <v>59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8" t="s">
        <v>59</v>
      </c>
    </row>
    <row r="35">
      <c r="A35" s="4"/>
      <c r="B35" s="20"/>
      <c r="C35" s="20" t="s">
        <v>697</v>
      </c>
      <c r="D35" s="48" t="s">
        <v>63</v>
      </c>
      <c r="E35" s="50">
        <v>27500</v>
      </c>
      <c r="F35" s="50">
        <v>18900</v>
      </c>
      <c r="G35" s="50">
        <v>37600</v>
      </c>
      <c r="H35" s="50">
        <v>37900</v>
      </c>
      <c r="I35" s="50">
        <v>87200</v>
      </c>
      <c r="J35" s="48" t="s">
        <v>63</v>
      </c>
    </row>
    <row r="36">
      <c r="A36" s="4"/>
      <c r="B36" s="20" t="s">
        <v>1225</v>
      </c>
      <c r="C36" s="20"/>
      <c r="D36" s="48" t="s">
        <v>64</v>
      </c>
      <c r="E36" s="50">
        <v>0.38997610524227</v>
      </c>
      <c r="F36" s="50">
        <v>0.27</v>
      </c>
      <c r="G36" s="50">
        <v>0.533203692985795</v>
      </c>
      <c r="H36" s="50">
        <v>0.54</v>
      </c>
      <c r="I36" s="50">
        <v>1.24</v>
      </c>
      <c r="J36" s="48" t="s">
        <v>64</v>
      </c>
    </row>
    <row r="37">
      <c r="A37" s="4"/>
      <c r="B37" s="13" t="s">
        <v>1234</v>
      </c>
      <c r="C37" s="13"/>
      <c r="D37" s="23" t="s">
        <v>66</v>
      </c>
      <c r="E37" s="51">
        <v>0.38997610524227</v>
      </c>
      <c r="F37" s="51">
        <v>0.27</v>
      </c>
      <c r="G37" s="51">
        <v>0.533203692985795</v>
      </c>
      <c r="H37" s="51">
        <v>0.54</v>
      </c>
      <c r="I37" s="51">
        <v>1.24</v>
      </c>
      <c r="J37" s="23" t="s">
        <v>66</v>
      </c>
    </row>
  </sheetData>
  <mergeCells count="19">
    <mergeCell ref="A1:C1"/>
    <mergeCell ref="A2:C2"/>
    <mergeCell ref="D4:E4"/>
    <mergeCell ref="B10:H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dataValidations count="1">
    <dataValidation sqref="C8" allowBlank="1" showInputMessage="1" showErrorMessage="1" type="list">
      <formula1>'@lists'!$A$6:$B$6</formula1>
    </dataValidation>
  </dataValidations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workbookViewId="0"/>
  </sheetViews>
  <sheetFormatPr baseColWidth="10" defaultRowHeight="15"/>
  <cols>
    <col min="1" max="1" width="2.84252" customWidth="1"/>
    <col min="2" max="2" width="12.9069" customWidth="1"/>
    <col min="3" max="3" width="46.4313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>
      <c r="A4" s="14"/>
      <c r="B4" s="21" t="s">
        <v>582</v>
      </c>
      <c r="C4" s="32" t="s">
        <v>102</v>
      </c>
      <c r="D4" s="7" t="str">
        <f>IF(C4&lt;&gt;"",VLOOKUP(C4,'@Entities5'!A2:B81,2,0),"")</f>
        <v>בנק ירושלים בע"מ</v>
      </c>
      <c r="E4" s="40"/>
      <c r="F4" s="4"/>
      <c r="G4" s="4"/>
      <c r="H4" s="4"/>
      <c r="I4" s="4"/>
      <c r="J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</row>
    <row r="8">
      <c r="A8" s="17"/>
      <c r="B8" s="17" t="s">
        <v>984</v>
      </c>
      <c r="C8" s="28" t="s">
        <v>110</v>
      </c>
      <c r="D8" s="4"/>
      <c r="E8" s="4"/>
      <c r="F8" s="4"/>
      <c r="G8" s="4"/>
      <c r="H8" s="4"/>
      <c r="I8" s="4"/>
      <c r="J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ht="18" customHeight="1">
      <c r="A10" s="4"/>
      <c r="B10" s="33" t="s">
        <v>111</v>
      </c>
      <c r="C10" s="4"/>
      <c r="D10" s="4"/>
      <c r="E10" s="4"/>
      <c r="F10" s="4"/>
      <c r="G10" s="4"/>
      <c r="H10" s="22"/>
      <c r="I10" s="4"/>
      <c r="J10" s="4"/>
    </row>
    <row r="11">
      <c r="A11" s="4"/>
      <c r="B11" s="3" t="s">
        <v>110</v>
      </c>
      <c r="C11" s="4"/>
      <c r="D11" s="4"/>
      <c r="E11" s="4"/>
      <c r="F11" s="4"/>
      <c r="G11" s="4"/>
      <c r="H11" s="4"/>
      <c r="I11" s="4"/>
      <c r="J11" s="4"/>
    </row>
    <row r="12" ht="30" customHeight="1">
      <c r="A12" s="4"/>
      <c r="B12" s="4"/>
      <c r="C12" s="4"/>
      <c r="D12" s="4"/>
      <c r="E12" s="42" t="s">
        <v>1298</v>
      </c>
      <c r="F12" s="42" t="s">
        <v>1219</v>
      </c>
      <c r="G12" s="42" t="s">
        <v>993</v>
      </c>
      <c r="H12" s="42" t="s">
        <v>994</v>
      </c>
      <c r="I12" s="42" t="s">
        <v>1289</v>
      </c>
      <c r="J12" s="4"/>
    </row>
    <row r="13">
      <c r="A13" s="4"/>
      <c r="B13" s="4"/>
      <c r="C13" s="4"/>
      <c r="D13" s="4"/>
      <c r="E13" s="42" t="s">
        <v>580</v>
      </c>
      <c r="F13" s="42" t="s">
        <v>580</v>
      </c>
      <c r="G13" s="42" t="s">
        <v>580</v>
      </c>
      <c r="H13" s="42" t="s">
        <v>580</v>
      </c>
      <c r="I13" s="42" t="s">
        <v>892</v>
      </c>
      <c r="J13" s="4"/>
    </row>
    <row r="14" ht="14" customHeight="1">
      <c r="A14" s="4"/>
      <c r="B14" s="4"/>
      <c r="C14" s="4"/>
      <c r="D14" s="4"/>
      <c r="E14" s="48" t="s">
        <v>28</v>
      </c>
      <c r="F14" s="48" t="s">
        <v>28</v>
      </c>
      <c r="G14" s="48" t="s">
        <v>58</v>
      </c>
      <c r="H14" s="48" t="s">
        <v>58</v>
      </c>
      <c r="I14" s="48" t="s">
        <v>58</v>
      </c>
      <c r="J14" s="4"/>
    </row>
    <row r="15">
      <c r="A15" s="4"/>
      <c r="B15" s="13" t="s">
        <v>1236</v>
      </c>
      <c r="C15" s="20" t="s">
        <v>883</v>
      </c>
      <c r="D15" s="48" t="s">
        <v>28</v>
      </c>
      <c r="E15" s="50">
        <v>27500</v>
      </c>
      <c r="F15" s="50">
        <v>18900</v>
      </c>
      <c r="G15" s="50">
        <v>37600</v>
      </c>
      <c r="H15" s="50">
        <v>37900</v>
      </c>
      <c r="I15" s="50">
        <v>87200</v>
      </c>
      <c r="J15" s="48" t="s">
        <v>28</v>
      </c>
    </row>
    <row r="16">
      <c r="A16" s="4"/>
      <c r="B16" s="31"/>
      <c r="C16" s="20" t="s">
        <v>696</v>
      </c>
      <c r="D16" s="48" t="s">
        <v>58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8" t="s">
        <v>58</v>
      </c>
    </row>
    <row r="17">
      <c r="A17" s="4"/>
      <c r="B17" s="20"/>
      <c r="C17" s="20" t="s">
        <v>697</v>
      </c>
      <c r="D17" s="48" t="s">
        <v>77</v>
      </c>
      <c r="E17" s="50">
        <v>27500</v>
      </c>
      <c r="F17" s="50">
        <v>18900</v>
      </c>
      <c r="G17" s="50">
        <v>37600</v>
      </c>
      <c r="H17" s="50">
        <v>37900</v>
      </c>
      <c r="I17" s="50">
        <v>87200</v>
      </c>
      <c r="J17" s="48" t="s">
        <v>77</v>
      </c>
    </row>
    <row r="18">
      <c r="A18" s="4"/>
      <c r="B18" s="13" t="s">
        <v>1223</v>
      </c>
      <c r="C18" s="20" t="s">
        <v>751</v>
      </c>
      <c r="D18" s="48" t="s">
        <v>91</v>
      </c>
      <c r="E18" s="50">
        <v>900</v>
      </c>
      <c r="F18" s="50">
        <v>-300</v>
      </c>
      <c r="G18" s="50">
        <v>3000</v>
      </c>
      <c r="H18" s="50">
        <v>-1400</v>
      </c>
      <c r="I18" s="50">
        <v>-1700</v>
      </c>
      <c r="J18" s="48" t="s">
        <v>91</v>
      </c>
    </row>
    <row r="19">
      <c r="A19" s="4"/>
      <c r="B19" s="31"/>
      <c r="C19" s="20" t="s">
        <v>758</v>
      </c>
      <c r="D19" s="48" t="s">
        <v>99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8" t="s">
        <v>99</v>
      </c>
    </row>
    <row r="20">
      <c r="A20" s="4"/>
      <c r="B20" s="31"/>
      <c r="C20" s="20" t="s">
        <v>762</v>
      </c>
      <c r="D20" s="48" t="s">
        <v>104</v>
      </c>
      <c r="E20" s="50">
        <v>200</v>
      </c>
      <c r="F20" s="50">
        <v>300</v>
      </c>
      <c r="G20" s="50">
        <v>0</v>
      </c>
      <c r="H20" s="50">
        <v>300</v>
      </c>
      <c r="I20" s="50">
        <v>2600</v>
      </c>
      <c r="J20" s="48" t="s">
        <v>104</v>
      </c>
    </row>
    <row r="21">
      <c r="A21" s="4"/>
      <c r="B21" s="31"/>
      <c r="C21" s="20" t="s">
        <v>1239</v>
      </c>
      <c r="D21" s="48" t="s">
        <v>207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8" t="s">
        <v>207</v>
      </c>
    </row>
    <row r="22">
      <c r="A22" s="4"/>
      <c r="B22" s="20"/>
      <c r="C22" s="20" t="s">
        <v>1223</v>
      </c>
      <c r="D22" s="48" t="s">
        <v>208</v>
      </c>
      <c r="E22" s="50">
        <v>1100</v>
      </c>
      <c r="F22" s="50">
        <v>0</v>
      </c>
      <c r="G22" s="50">
        <v>3000</v>
      </c>
      <c r="H22" s="50">
        <v>-1100</v>
      </c>
      <c r="I22" s="50">
        <v>900</v>
      </c>
      <c r="J22" s="48" t="s">
        <v>208</v>
      </c>
    </row>
    <row r="23">
      <c r="A23" s="4"/>
      <c r="B23" s="20" t="s">
        <v>742</v>
      </c>
      <c r="C23" s="20"/>
      <c r="D23" s="48" t="s">
        <v>236</v>
      </c>
      <c r="E23" s="50">
        <v>400</v>
      </c>
      <c r="F23" s="50">
        <v>0</v>
      </c>
      <c r="G23" s="50">
        <v>1100</v>
      </c>
      <c r="H23" s="50">
        <v>-400</v>
      </c>
      <c r="I23" s="50">
        <v>300</v>
      </c>
      <c r="J23" s="48" t="s">
        <v>236</v>
      </c>
    </row>
    <row r="24">
      <c r="A24" s="4"/>
      <c r="B24" s="13" t="s">
        <v>1222</v>
      </c>
      <c r="C24" s="20" t="s">
        <v>883</v>
      </c>
      <c r="D24" s="48" t="s">
        <v>29</v>
      </c>
      <c r="E24" s="50">
        <v>700</v>
      </c>
      <c r="F24" s="50">
        <v>0</v>
      </c>
      <c r="G24" s="50">
        <v>1900</v>
      </c>
      <c r="H24" s="50">
        <v>-700</v>
      </c>
      <c r="I24" s="50">
        <v>600</v>
      </c>
      <c r="J24" s="48" t="s">
        <v>29</v>
      </c>
    </row>
    <row r="25">
      <c r="A25" s="4"/>
      <c r="B25" s="31"/>
      <c r="C25" s="20" t="s">
        <v>696</v>
      </c>
      <c r="D25" s="48" t="s">
        <v>36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8" t="s">
        <v>36</v>
      </c>
    </row>
    <row r="26">
      <c r="A26" s="4"/>
      <c r="B26" s="20"/>
      <c r="C26" s="20" t="s">
        <v>698</v>
      </c>
      <c r="D26" s="48" t="s">
        <v>40</v>
      </c>
      <c r="E26" s="50">
        <v>700</v>
      </c>
      <c r="F26" s="50">
        <v>0</v>
      </c>
      <c r="G26" s="50">
        <v>1900</v>
      </c>
      <c r="H26" s="50">
        <v>-700</v>
      </c>
      <c r="I26" s="50">
        <v>600</v>
      </c>
      <c r="J26" s="48" t="s">
        <v>40</v>
      </c>
    </row>
    <row r="27">
      <c r="A27" s="4"/>
      <c r="B27" s="13" t="s">
        <v>733</v>
      </c>
      <c r="C27" s="20" t="s">
        <v>736</v>
      </c>
      <c r="D27" s="48" t="s">
        <v>47</v>
      </c>
      <c r="E27" s="50">
        <v>28200</v>
      </c>
      <c r="F27" s="50">
        <v>18900</v>
      </c>
      <c r="G27" s="50">
        <v>39500</v>
      </c>
      <c r="H27" s="50">
        <v>37200</v>
      </c>
      <c r="I27" s="50">
        <v>87800</v>
      </c>
      <c r="J27" s="48" t="s">
        <v>47</v>
      </c>
    </row>
    <row r="28">
      <c r="A28" s="4"/>
      <c r="B28" s="31"/>
      <c r="C28" s="20" t="s">
        <v>734</v>
      </c>
      <c r="D28" s="48" t="s">
        <v>50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8" t="s">
        <v>50</v>
      </c>
    </row>
    <row r="29">
      <c r="A29" s="4"/>
      <c r="B29" s="13"/>
      <c r="C29" s="13" t="s">
        <v>735</v>
      </c>
      <c r="D29" s="23" t="s">
        <v>52</v>
      </c>
      <c r="E29" s="51">
        <v>28200</v>
      </c>
      <c r="F29" s="51">
        <v>18900</v>
      </c>
      <c r="G29" s="51">
        <v>39500</v>
      </c>
      <c r="H29" s="51">
        <v>37200</v>
      </c>
      <c r="I29" s="51">
        <v>87800</v>
      </c>
      <c r="J29" s="23" t="s">
        <v>52</v>
      </c>
    </row>
  </sheetData>
  <mergeCells count="9">
    <mergeCell ref="A1:C1"/>
    <mergeCell ref="A2:C2"/>
    <mergeCell ref="D4:E4"/>
    <mergeCell ref="B10:H10"/>
    <mergeCell ref="B15:B17"/>
    <mergeCell ref="B18:B22"/>
    <mergeCell ref="B23:C23"/>
    <mergeCell ref="B24:B26"/>
    <mergeCell ref="B27:B29"/>
  </mergeCells>
  <dataValidations count="1">
    <dataValidation sqref="C8" allowBlank="1" showInputMessage="1" showErrorMessage="1" type="list">
      <formula1>'@lists'!$A$7:$B$7</formula1>
    </dataValidation>
  </dataValidations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/>
  </sheetViews>
  <sheetFormatPr baseColWidth="10" defaultRowHeight="15"/>
  <cols>
    <col min="1" max="1" width="2.84252" customWidth="1"/>
    <col min="2" max="2" width="11.9512" customWidth="1"/>
    <col min="3" max="3" width="21.5728" customWidth="1"/>
    <col min="4" max="4" width="27.5714" customWidth="1"/>
    <col min="5" max="5" width="8.24184" customWidth="1"/>
    <col min="6" max="6" width="19.0405" customWidth="1"/>
    <col min="7" max="7" width="19.0405" customWidth="1"/>
    <col min="8" max="8" width="19.0405" customWidth="1"/>
    <col min="9" max="9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</row>
    <row r="4">
      <c r="A4" s="14"/>
      <c r="B4" s="21" t="s">
        <v>582</v>
      </c>
      <c r="C4" s="32" t="s">
        <v>102</v>
      </c>
      <c r="D4" s="7" t="str">
        <f>IF(C4&lt;&gt;"",VLOOKUP(C4,'@Entities6'!A2:B81,2,0),"")</f>
        <v>בנק ירושלים בע"מ</v>
      </c>
      <c r="E4" s="40"/>
      <c r="F4" s="4"/>
      <c r="G4" s="4"/>
      <c r="H4" s="4"/>
      <c r="I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</row>
    <row r="7">
      <c r="A7" s="15"/>
      <c r="B7" s="15"/>
      <c r="C7" s="9"/>
      <c r="D7" s="4"/>
      <c r="E7" s="4"/>
      <c r="F7" s="4"/>
      <c r="G7" s="4"/>
      <c r="H7" s="4"/>
      <c r="I7" s="4"/>
    </row>
    <row r="8">
      <c r="A8" s="17"/>
      <c r="B8" s="17" t="s">
        <v>984</v>
      </c>
      <c r="C8" s="28" t="s">
        <v>112</v>
      </c>
      <c r="D8" s="4"/>
      <c r="E8" s="4"/>
      <c r="F8" s="4"/>
      <c r="G8" s="4"/>
      <c r="H8" s="4"/>
      <c r="I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</row>
    <row r="10" ht="18" customHeight="1">
      <c r="A10" s="4"/>
      <c r="B10" s="33" t="s">
        <v>113</v>
      </c>
      <c r="C10" s="4"/>
      <c r="D10" s="4"/>
      <c r="E10" s="4"/>
      <c r="F10" s="4"/>
      <c r="G10" s="4"/>
      <c r="H10" s="22"/>
      <c r="I10" s="4"/>
    </row>
    <row r="11">
      <c r="A11" s="4"/>
      <c r="B11" s="3" t="s">
        <v>112</v>
      </c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2" t="s">
        <v>1298</v>
      </c>
      <c r="G12" s="42" t="s">
        <v>1219</v>
      </c>
      <c r="H12" s="42" t="s">
        <v>1289</v>
      </c>
      <c r="I12" s="4"/>
    </row>
    <row r="13">
      <c r="A13" s="4"/>
      <c r="B13" s="4"/>
      <c r="C13" s="4"/>
      <c r="D13" s="4"/>
      <c r="E13" s="4"/>
      <c r="F13" s="42" t="s">
        <v>889</v>
      </c>
      <c r="G13" s="42" t="s">
        <v>889</v>
      </c>
      <c r="H13" s="42" t="s">
        <v>889</v>
      </c>
      <c r="I13" s="4"/>
    </row>
    <row r="14">
      <c r="A14" s="4"/>
      <c r="B14" s="4"/>
      <c r="C14" s="4"/>
      <c r="D14" s="4"/>
      <c r="E14" s="4"/>
      <c r="F14" s="42" t="s">
        <v>580</v>
      </c>
      <c r="G14" s="42" t="s">
        <v>580</v>
      </c>
      <c r="H14" s="42" t="s">
        <v>892</v>
      </c>
      <c r="I14" s="4"/>
    </row>
    <row r="15" ht="14" customHeight="1">
      <c r="A15" s="4"/>
      <c r="B15" s="4"/>
      <c r="C15" s="4"/>
      <c r="D15" s="4"/>
      <c r="E15" s="4"/>
      <c r="F15" s="48" t="s">
        <v>28</v>
      </c>
      <c r="G15" s="48" t="s">
        <v>28</v>
      </c>
      <c r="H15" s="48" t="s">
        <v>28</v>
      </c>
      <c r="I15" s="4"/>
    </row>
    <row r="16">
      <c r="A16" s="4"/>
      <c r="B16" s="13" t="s">
        <v>1019</v>
      </c>
      <c r="C16" s="20" t="s">
        <v>945</v>
      </c>
      <c r="D16" s="20"/>
      <c r="E16" s="48" t="s">
        <v>28</v>
      </c>
      <c r="F16" s="50">
        <v>2253200</v>
      </c>
      <c r="G16" s="50">
        <v>1968100</v>
      </c>
      <c r="H16" s="50">
        <v>2116800</v>
      </c>
      <c r="I16" s="48" t="s">
        <v>28</v>
      </c>
    </row>
    <row r="17">
      <c r="A17" s="4"/>
      <c r="B17" s="31"/>
      <c r="C17" s="20" t="s">
        <v>1015</v>
      </c>
      <c r="D17" s="20"/>
      <c r="E17" s="48" t="s">
        <v>58</v>
      </c>
      <c r="F17" s="50">
        <v>394300</v>
      </c>
      <c r="G17" s="50">
        <v>1671900</v>
      </c>
      <c r="H17" s="50">
        <v>956200</v>
      </c>
      <c r="I17" s="48" t="s">
        <v>58</v>
      </c>
    </row>
    <row r="18">
      <c r="A18" s="4"/>
      <c r="B18" s="31"/>
      <c r="C18" s="20"/>
      <c r="D18" s="20" t="s">
        <v>938</v>
      </c>
      <c r="E18" s="48" t="s">
        <v>77</v>
      </c>
      <c r="F18" s="50">
        <v>17400</v>
      </c>
      <c r="G18" s="50">
        <v>32500</v>
      </c>
      <c r="H18" s="50">
        <v>26500</v>
      </c>
      <c r="I18" s="48" t="s">
        <v>77</v>
      </c>
    </row>
    <row r="19">
      <c r="A19" s="4"/>
      <c r="B19" s="31"/>
      <c r="C19" s="20"/>
      <c r="D19" s="20" t="s">
        <v>906</v>
      </c>
      <c r="E19" s="48" t="s">
        <v>91</v>
      </c>
      <c r="F19" s="50">
        <v>344000</v>
      </c>
      <c r="G19" s="50">
        <v>1671437</v>
      </c>
      <c r="H19" s="50">
        <v>955800</v>
      </c>
      <c r="I19" s="48" t="s">
        <v>91</v>
      </c>
    </row>
    <row r="20">
      <c r="A20" s="4"/>
      <c r="B20" s="31"/>
      <c r="C20" s="20" t="s">
        <v>1017</v>
      </c>
      <c r="D20" s="20"/>
      <c r="E20" s="48" t="s">
        <v>99</v>
      </c>
      <c r="F20" s="50">
        <v>0</v>
      </c>
      <c r="G20" s="50">
        <v>0</v>
      </c>
      <c r="H20" s="50">
        <v>0</v>
      </c>
      <c r="I20" s="48" t="s">
        <v>99</v>
      </c>
    </row>
    <row r="21">
      <c r="A21" s="4"/>
      <c r="B21" s="31"/>
      <c r="C21" s="20" t="s">
        <v>560</v>
      </c>
      <c r="D21" s="20"/>
      <c r="E21" s="48" t="s">
        <v>104</v>
      </c>
      <c r="F21" s="50">
        <v>10654800</v>
      </c>
      <c r="G21" s="50">
        <v>9932600</v>
      </c>
      <c r="H21" s="50">
        <v>10008900</v>
      </c>
      <c r="I21" s="48" t="s">
        <v>104</v>
      </c>
    </row>
    <row r="22">
      <c r="A22" s="4"/>
      <c r="B22" s="31"/>
      <c r="C22" s="20" t="s">
        <v>726</v>
      </c>
      <c r="D22" s="20"/>
      <c r="E22" s="48" t="s">
        <v>207</v>
      </c>
      <c r="F22" s="50">
        <v>108500</v>
      </c>
      <c r="G22" s="50">
        <v>103500</v>
      </c>
      <c r="H22" s="50">
        <v>100900</v>
      </c>
      <c r="I22" s="48" t="s">
        <v>207</v>
      </c>
    </row>
    <row r="23">
      <c r="A23" s="4"/>
      <c r="B23" s="31"/>
      <c r="C23" s="20" t="s">
        <v>561</v>
      </c>
      <c r="D23" s="20"/>
      <c r="E23" s="48" t="s">
        <v>208</v>
      </c>
      <c r="F23" s="50">
        <v>10546300</v>
      </c>
      <c r="G23" s="50">
        <v>9829100</v>
      </c>
      <c r="H23" s="50">
        <v>9908000</v>
      </c>
      <c r="I23" s="48" t="s">
        <v>208</v>
      </c>
    </row>
    <row r="24">
      <c r="A24" s="4"/>
      <c r="B24" s="31"/>
      <c r="C24" s="20" t="s">
        <v>559</v>
      </c>
      <c r="D24" s="20"/>
      <c r="E24" s="48" t="s">
        <v>236</v>
      </c>
      <c r="F24" s="50">
        <v>0</v>
      </c>
      <c r="G24" s="50">
        <v>0</v>
      </c>
      <c r="H24" s="50">
        <v>0</v>
      </c>
      <c r="I24" s="48" t="s">
        <v>236</v>
      </c>
    </row>
    <row r="25">
      <c r="A25" s="4"/>
      <c r="B25" s="31"/>
      <c r="C25" s="20" t="s">
        <v>749</v>
      </c>
      <c r="D25" s="20"/>
      <c r="E25" s="48" t="s">
        <v>29</v>
      </c>
      <c r="F25" s="50">
        <v>0</v>
      </c>
      <c r="G25" s="50">
        <v>0</v>
      </c>
      <c r="H25" s="50">
        <v>0</v>
      </c>
      <c r="I25" s="48" t="s">
        <v>29</v>
      </c>
    </row>
    <row r="26">
      <c r="A26" s="4"/>
      <c r="B26" s="31"/>
      <c r="C26" s="20" t="s">
        <v>581</v>
      </c>
      <c r="D26" s="20"/>
      <c r="E26" s="48" t="s">
        <v>36</v>
      </c>
      <c r="F26" s="50">
        <v>156500</v>
      </c>
      <c r="G26" s="50">
        <v>159500</v>
      </c>
      <c r="H26" s="50">
        <v>164900</v>
      </c>
      <c r="I26" s="48" t="s">
        <v>36</v>
      </c>
    </row>
    <row r="27">
      <c r="A27" s="4"/>
      <c r="B27" s="31"/>
      <c r="C27" s="20" t="s">
        <v>1023</v>
      </c>
      <c r="D27" s="20"/>
      <c r="E27" s="48" t="s">
        <v>40</v>
      </c>
      <c r="F27" s="50">
        <v>0</v>
      </c>
      <c r="G27" s="50">
        <v>200</v>
      </c>
      <c r="H27" s="50">
        <v>0</v>
      </c>
      <c r="I27" s="48" t="s">
        <v>40</v>
      </c>
    </row>
    <row r="28">
      <c r="A28" s="4"/>
      <c r="B28" s="31"/>
      <c r="C28" s="20" t="s">
        <v>1022</v>
      </c>
      <c r="D28" s="20"/>
      <c r="E28" s="48" t="s">
        <v>47</v>
      </c>
      <c r="F28" s="50">
        <v>2400</v>
      </c>
      <c r="G28" s="50">
        <v>3100</v>
      </c>
      <c r="H28" s="50">
        <v>8500</v>
      </c>
      <c r="I28" s="48" t="s">
        <v>47</v>
      </c>
    </row>
    <row r="29">
      <c r="A29" s="4"/>
      <c r="B29" s="31"/>
      <c r="C29" s="20" t="s">
        <v>1020</v>
      </c>
      <c r="D29" s="20"/>
      <c r="E29" s="48" t="s">
        <v>50</v>
      </c>
      <c r="F29" s="50">
        <v>134000</v>
      </c>
      <c r="G29" s="50">
        <v>164500</v>
      </c>
      <c r="H29" s="50">
        <v>138100</v>
      </c>
      <c r="I29" s="48" t="s">
        <v>50</v>
      </c>
    </row>
    <row r="30">
      <c r="A30" s="4"/>
      <c r="B30" s="20"/>
      <c r="C30" s="20" t="s">
        <v>1146</v>
      </c>
      <c r="D30" s="20"/>
      <c r="E30" s="48" t="s">
        <v>52</v>
      </c>
      <c r="F30" s="50">
        <v>13486700</v>
      </c>
      <c r="G30" s="50">
        <v>13796400</v>
      </c>
      <c r="H30" s="50">
        <v>13292500</v>
      </c>
      <c r="I30" s="48" t="s">
        <v>52</v>
      </c>
    </row>
    <row r="31">
      <c r="A31" s="4"/>
      <c r="B31" s="13" t="s">
        <v>768</v>
      </c>
      <c r="C31" s="20" t="s">
        <v>1193</v>
      </c>
      <c r="D31" s="20"/>
      <c r="E31" s="48" t="s">
        <v>53</v>
      </c>
      <c r="F31" s="50">
        <v>10623400</v>
      </c>
      <c r="G31" s="50">
        <v>10286600</v>
      </c>
      <c r="H31" s="50">
        <v>10513300</v>
      </c>
      <c r="I31" s="48" t="s">
        <v>53</v>
      </c>
    </row>
    <row r="32">
      <c r="A32" s="4"/>
      <c r="B32" s="31"/>
      <c r="C32" s="20" t="s">
        <v>1194</v>
      </c>
      <c r="D32" s="20"/>
      <c r="E32" s="48" t="s">
        <v>54</v>
      </c>
      <c r="F32" s="50">
        <v>45800</v>
      </c>
      <c r="G32" s="50">
        <v>34700</v>
      </c>
      <c r="H32" s="50">
        <v>30900</v>
      </c>
      <c r="I32" s="48" t="s">
        <v>54</v>
      </c>
    </row>
    <row r="33">
      <c r="A33" s="4"/>
      <c r="B33" s="31"/>
      <c r="C33" s="20" t="s">
        <v>1192</v>
      </c>
      <c r="D33" s="20"/>
      <c r="E33" s="48" t="s">
        <v>56</v>
      </c>
      <c r="F33" s="50">
        <v>900</v>
      </c>
      <c r="G33" s="50">
        <v>512600</v>
      </c>
      <c r="H33" s="50">
        <v>50000</v>
      </c>
      <c r="I33" s="48" t="s">
        <v>56</v>
      </c>
    </row>
    <row r="34">
      <c r="A34" s="4"/>
      <c r="B34" s="31"/>
      <c r="C34" s="20" t="s">
        <v>1016</v>
      </c>
      <c r="D34" s="20"/>
      <c r="E34" s="48" t="s">
        <v>57</v>
      </c>
      <c r="F34" s="50">
        <v>0</v>
      </c>
      <c r="G34" s="50">
        <v>208400</v>
      </c>
      <c r="H34" s="50">
        <v>0</v>
      </c>
      <c r="I34" s="48" t="s">
        <v>57</v>
      </c>
    </row>
    <row r="35">
      <c r="A35" s="4"/>
      <c r="B35" s="31"/>
      <c r="C35" s="20" t="s">
        <v>525</v>
      </c>
      <c r="D35" s="20"/>
      <c r="E35" s="48" t="s">
        <v>59</v>
      </c>
      <c r="F35" s="50">
        <v>1725000</v>
      </c>
      <c r="G35" s="50">
        <v>1726500</v>
      </c>
      <c r="H35" s="50">
        <v>1618700</v>
      </c>
      <c r="I35" s="48" t="s">
        <v>59</v>
      </c>
    </row>
    <row r="36">
      <c r="A36" s="4"/>
      <c r="B36" s="31"/>
      <c r="C36" s="20" t="s">
        <v>766</v>
      </c>
      <c r="D36" s="20"/>
      <c r="E36" s="48" t="s">
        <v>63</v>
      </c>
      <c r="F36" s="50">
        <v>4800</v>
      </c>
      <c r="G36" s="50">
        <v>7400</v>
      </c>
      <c r="H36" s="50">
        <v>14800</v>
      </c>
      <c r="I36" s="48" t="s">
        <v>63</v>
      </c>
    </row>
    <row r="37">
      <c r="A37" s="4"/>
      <c r="B37" s="31"/>
      <c r="C37" s="20" t="s">
        <v>764</v>
      </c>
      <c r="D37" s="13"/>
      <c r="E37" s="48" t="s">
        <v>64</v>
      </c>
      <c r="F37" s="50">
        <v>160200</v>
      </c>
      <c r="G37" s="50">
        <v>160200</v>
      </c>
      <c r="H37" s="50">
        <v>169600</v>
      </c>
      <c r="I37" s="48" t="s">
        <v>64</v>
      </c>
    </row>
    <row r="38">
      <c r="A38" s="4"/>
      <c r="B38" s="31"/>
      <c r="C38" s="20" t="s">
        <v>909</v>
      </c>
      <c r="D38" s="47"/>
      <c r="E38" s="48" t="s">
        <v>66</v>
      </c>
      <c r="F38" s="50">
        <v>3200</v>
      </c>
      <c r="G38" s="50">
        <v>3200</v>
      </c>
      <c r="H38" s="50">
        <v>3000</v>
      </c>
      <c r="I38" s="48" t="s">
        <v>66</v>
      </c>
    </row>
    <row r="39">
      <c r="A39" s="4"/>
      <c r="B39" s="31"/>
      <c r="C39" s="20" t="s">
        <v>1139</v>
      </c>
      <c r="D39" s="20"/>
      <c r="E39" s="48" t="s">
        <v>68</v>
      </c>
      <c r="F39" s="50">
        <v>12560100</v>
      </c>
      <c r="G39" s="50">
        <v>12936400</v>
      </c>
      <c r="H39" s="50">
        <v>12397300</v>
      </c>
      <c r="I39" s="48" t="s">
        <v>68</v>
      </c>
    </row>
    <row r="40">
      <c r="A40" s="4"/>
      <c r="B40" s="31"/>
      <c r="C40" s="20" t="s">
        <v>780</v>
      </c>
      <c r="D40" s="20"/>
      <c r="E40" s="48" t="s">
        <v>69</v>
      </c>
      <c r="F40" s="50">
        <v>0</v>
      </c>
      <c r="G40" s="50">
        <v>0</v>
      </c>
      <c r="H40" s="50">
        <v>0</v>
      </c>
      <c r="I40" s="48" t="s">
        <v>69</v>
      </c>
    </row>
    <row r="41">
      <c r="A41" s="4"/>
      <c r="B41" s="31"/>
      <c r="C41" s="20" t="s">
        <v>661</v>
      </c>
      <c r="D41" s="20"/>
      <c r="E41" s="48" t="s">
        <v>70</v>
      </c>
      <c r="F41" s="50">
        <v>926600</v>
      </c>
      <c r="G41" s="50">
        <v>860000</v>
      </c>
      <c r="H41" s="50">
        <v>895200</v>
      </c>
      <c r="I41" s="48" t="s">
        <v>70</v>
      </c>
    </row>
    <row r="42">
      <c r="A42" s="4"/>
      <c r="B42" s="20"/>
      <c r="C42" s="13" t="s">
        <v>1137</v>
      </c>
      <c r="D42" s="20"/>
      <c r="E42" s="48" t="s">
        <v>73</v>
      </c>
      <c r="F42" s="50">
        <v>926600</v>
      </c>
      <c r="G42" s="50">
        <v>860000</v>
      </c>
      <c r="H42" s="50">
        <v>895200</v>
      </c>
      <c r="I42" s="48" t="s">
        <v>73</v>
      </c>
    </row>
    <row r="43">
      <c r="A43" s="4"/>
      <c r="B43" s="13" t="s">
        <v>1141</v>
      </c>
      <c r="C43" s="30"/>
      <c r="D43" s="13"/>
      <c r="E43" s="23" t="s">
        <v>75</v>
      </c>
      <c r="F43" s="51">
        <v>13486700</v>
      </c>
      <c r="G43" s="51">
        <v>13796400</v>
      </c>
      <c r="H43" s="51">
        <v>13292500</v>
      </c>
      <c r="I43" s="23" t="s">
        <v>75</v>
      </c>
    </row>
  </sheetData>
  <mergeCells count="32"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43:D43"/>
  </mergeCells>
  <dataValidations count="1">
    <dataValidation sqref="C8" allowBlank="1" showInputMessage="1" showErrorMessage="1" type="list">
      <formula1>'@lists'!$A$8:$B$8</formula1>
    </dataValidation>
  </dataValidations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27"/>
  <sheetViews>
    <sheetView workbookViewId="0"/>
  </sheetViews>
  <sheetFormatPr baseColWidth="10" defaultRowHeight="15"/>
  <cols>
    <col min="1" max="1" width="2.84252" customWidth="1"/>
    <col min="2" max="2" width="36.9069" customWidth="1"/>
    <col min="3" max="3" width="8.24184" customWidth="1"/>
    <col min="4" max="4" width="19.0405" customWidth="1"/>
    <col min="5" max="5" width="19.0405" customWidth="1"/>
    <col min="6" max="6" width="19.0405" customWidth="1"/>
    <col min="7" max="7" width="19.0405" customWidth="1"/>
    <col min="8" max="8" width="19.0405" customWidth="1"/>
    <col min="9" max="9" width="19.0405" customWidth="1"/>
    <col min="10" max="10" width="19.0405" customWidth="1"/>
    <col min="11" max="11" width="19.0405" customWidth="1"/>
    <col min="12" max="12" width="19.0405" customWidth="1"/>
    <col min="13" max="13" width="19.0405" customWidth="1"/>
    <col min="14" max="14" width="19.0405" customWidth="1"/>
    <col min="15" max="15" width="19.0405" customWidth="1"/>
    <col min="16" max="16" width="19.0405" customWidth="1"/>
    <col min="17" max="17" width="19.0405" customWidth="1"/>
    <col min="18" max="18" width="19.0405" customWidth="1"/>
    <col min="19" max="19" width="19.0405" customWidth="1"/>
    <col min="20" max="20" width="19.0405" customWidth="1"/>
    <col min="21" max="21" width="19.0405" customWidth="1"/>
    <col min="22" max="22" width="19.0405" customWidth="1"/>
    <col min="23" max="23" width="19.0405" customWidth="1"/>
    <col min="24" max="24" width="19.0405" customWidth="1"/>
    <col min="25" max="25" width="19.0405" customWidth="1"/>
    <col min="26" max="26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4"/>
      <c r="B4" s="21" t="s">
        <v>582</v>
      </c>
      <c r="C4" s="32" t="s">
        <v>102</v>
      </c>
      <c r="D4" s="7" t="str">
        <f>IF(C4&lt;&gt;"",VLOOKUP(C4,'@Entities7'!A2:B81,2,0),"")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7"/>
      <c r="B8" s="17" t="s">
        <v>984</v>
      </c>
      <c r="C8" s="28" t="s">
        <v>114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62" customHeight="1">
      <c r="A10" s="4"/>
      <c r="B10" s="26" t="s">
        <v>115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29" t="s">
        <v>114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2" t="s">
        <v>1298</v>
      </c>
      <c r="E12" s="45"/>
      <c r="F12" s="45"/>
      <c r="G12" s="45"/>
      <c r="H12" s="45"/>
      <c r="I12" s="45"/>
      <c r="J12" s="45"/>
      <c r="K12" s="45"/>
      <c r="L12" s="45"/>
      <c r="M12" s="45"/>
      <c r="N12" s="42"/>
      <c r="O12" s="42" t="s">
        <v>1219</v>
      </c>
      <c r="P12" s="45"/>
      <c r="Q12" s="45"/>
      <c r="R12" s="45"/>
      <c r="S12" s="45"/>
      <c r="T12" s="45"/>
      <c r="U12" s="45"/>
      <c r="V12" s="45"/>
      <c r="W12" s="45"/>
      <c r="X12" s="45"/>
      <c r="Y12" s="42"/>
      <c r="Z12" s="4"/>
    </row>
    <row r="13">
      <c r="A13" s="4"/>
      <c r="B13" s="4"/>
      <c r="C13" s="4"/>
      <c r="D13" s="42" t="s">
        <v>658</v>
      </c>
      <c r="E13" s="42" t="s">
        <v>1297</v>
      </c>
      <c r="F13" s="42" t="s">
        <v>1216</v>
      </c>
      <c r="G13" s="45"/>
      <c r="H13" s="42"/>
      <c r="I13" s="42" t="s">
        <v>1038</v>
      </c>
      <c r="J13" s="42" t="s">
        <v>1229</v>
      </c>
      <c r="K13" s="42" t="s">
        <v>12</v>
      </c>
      <c r="L13" s="42" t="s">
        <v>1161</v>
      </c>
      <c r="M13" s="42" t="s">
        <v>780</v>
      </c>
      <c r="N13" s="42" t="s">
        <v>1040</v>
      </c>
      <c r="O13" s="42" t="s">
        <v>658</v>
      </c>
      <c r="P13" s="42" t="s">
        <v>1297</v>
      </c>
      <c r="Q13" s="42" t="s">
        <v>1216</v>
      </c>
      <c r="R13" s="45"/>
      <c r="S13" s="42"/>
      <c r="T13" s="42" t="s">
        <v>1038</v>
      </c>
      <c r="U13" s="42" t="s">
        <v>1229</v>
      </c>
      <c r="V13" s="42" t="s">
        <v>12</v>
      </c>
      <c r="W13" s="42" t="s">
        <v>1161</v>
      </c>
      <c r="X13" s="42" t="s">
        <v>780</v>
      </c>
      <c r="Y13" s="42" t="s">
        <v>1040</v>
      </c>
      <c r="Z13" s="4"/>
    </row>
    <row r="14" ht="30" customHeight="1">
      <c r="A14" s="4"/>
      <c r="B14" s="4"/>
      <c r="C14" s="4"/>
      <c r="D14" s="42"/>
      <c r="E14" s="42"/>
      <c r="F14" s="42" t="s">
        <v>992</v>
      </c>
      <c r="G14" s="42" t="s">
        <v>897</v>
      </c>
      <c r="H14" s="42" t="s">
        <v>543</v>
      </c>
      <c r="I14" s="42"/>
      <c r="J14" s="42"/>
      <c r="K14" s="42"/>
      <c r="L14" s="42"/>
      <c r="M14" s="42"/>
      <c r="N14" s="42"/>
      <c r="O14" s="42"/>
      <c r="P14" s="42"/>
      <c r="Q14" s="42" t="s">
        <v>992</v>
      </c>
      <c r="R14" s="42" t="s">
        <v>897</v>
      </c>
      <c r="S14" s="42" t="s">
        <v>543</v>
      </c>
      <c r="T14" s="42"/>
      <c r="U14" s="42"/>
      <c r="V14" s="42"/>
      <c r="W14" s="42"/>
      <c r="X14" s="42"/>
      <c r="Y14" s="42"/>
      <c r="Z14" s="4"/>
    </row>
    <row r="15" ht="14" customHeight="1">
      <c r="A15" s="4"/>
      <c r="B15" s="4"/>
      <c r="C15" s="4"/>
      <c r="D15" s="37" t="s">
        <v>28</v>
      </c>
      <c r="E15" s="37" t="s">
        <v>58</v>
      </c>
      <c r="F15" s="37" t="s">
        <v>77</v>
      </c>
      <c r="G15" s="37" t="s">
        <v>91</v>
      </c>
      <c r="H15" s="37" t="s">
        <v>99</v>
      </c>
      <c r="I15" s="37" t="s">
        <v>104</v>
      </c>
      <c r="J15" s="37" t="s">
        <v>207</v>
      </c>
      <c r="K15" s="37" t="s">
        <v>208</v>
      </c>
      <c r="L15" s="37" t="s">
        <v>236</v>
      </c>
      <c r="M15" s="37" t="s">
        <v>29</v>
      </c>
      <c r="N15" s="37" t="s">
        <v>36</v>
      </c>
      <c r="O15" s="37" t="s">
        <v>28</v>
      </c>
      <c r="P15" s="37" t="s">
        <v>58</v>
      </c>
      <c r="Q15" s="37" t="s">
        <v>77</v>
      </c>
      <c r="R15" s="37" t="s">
        <v>91</v>
      </c>
      <c r="S15" s="37" t="s">
        <v>99</v>
      </c>
      <c r="T15" s="37" t="s">
        <v>104</v>
      </c>
      <c r="U15" s="37" t="s">
        <v>207</v>
      </c>
      <c r="V15" s="37" t="s">
        <v>208</v>
      </c>
      <c r="W15" s="37" t="s">
        <v>236</v>
      </c>
      <c r="X15" s="37" t="s">
        <v>29</v>
      </c>
      <c r="Y15" s="37" t="s">
        <v>36</v>
      </c>
      <c r="Z15" s="4"/>
    </row>
    <row r="16">
      <c r="A16" s="4"/>
      <c r="B16" s="20" t="s">
        <v>835</v>
      </c>
      <c r="C16" s="37" t="s">
        <v>28</v>
      </c>
      <c r="D16" s="50">
        <v>127300</v>
      </c>
      <c r="E16" s="50">
        <v>0</v>
      </c>
      <c r="F16" s="50">
        <v>99500</v>
      </c>
      <c r="G16" s="50">
        <v>0</v>
      </c>
      <c r="H16" s="50">
        <v>0</v>
      </c>
      <c r="I16" s="50">
        <v>226800</v>
      </c>
      <c r="J16" s="50">
        <v>100</v>
      </c>
      <c r="K16" s="50">
        <v>674500</v>
      </c>
      <c r="L16" s="50">
        <v>0</v>
      </c>
      <c r="M16" s="50">
        <v>0</v>
      </c>
      <c r="N16" s="50">
        <v>901400</v>
      </c>
      <c r="O16" s="50">
        <v>127300</v>
      </c>
      <c r="P16" s="50">
        <v>0</v>
      </c>
      <c r="Q16" s="50">
        <v>99500</v>
      </c>
      <c r="R16" s="50">
        <v>0</v>
      </c>
      <c r="S16" s="50">
        <v>0</v>
      </c>
      <c r="T16" s="50">
        <v>226800</v>
      </c>
      <c r="U16" s="50">
        <v>-2400</v>
      </c>
      <c r="V16" s="50">
        <v>622400</v>
      </c>
      <c r="W16" s="50">
        <v>0</v>
      </c>
      <c r="X16" s="50">
        <v>0</v>
      </c>
      <c r="Y16" s="50">
        <v>846800</v>
      </c>
      <c r="Z16" s="37" t="s">
        <v>28</v>
      </c>
    </row>
    <row r="17">
      <c r="A17" s="4"/>
      <c r="B17" s="20" t="s">
        <v>1237</v>
      </c>
      <c r="C17" s="37" t="s">
        <v>58</v>
      </c>
      <c r="D17" s="53"/>
      <c r="E17" s="53"/>
      <c r="F17" s="53"/>
      <c r="G17" s="53"/>
      <c r="H17" s="53"/>
      <c r="I17" s="53"/>
      <c r="J17" s="53"/>
      <c r="K17" s="50">
        <v>27500</v>
      </c>
      <c r="L17" s="53"/>
      <c r="M17" s="50">
        <v>0</v>
      </c>
      <c r="N17" s="50">
        <v>27500</v>
      </c>
      <c r="O17" s="53"/>
      <c r="P17" s="53"/>
      <c r="Q17" s="53"/>
      <c r="R17" s="53"/>
      <c r="S17" s="53"/>
      <c r="T17" s="53"/>
      <c r="U17" s="53"/>
      <c r="V17" s="50">
        <v>18900</v>
      </c>
      <c r="W17" s="53"/>
      <c r="X17" s="50">
        <v>0</v>
      </c>
      <c r="Y17" s="50">
        <v>18900</v>
      </c>
      <c r="Z17" s="37" t="s">
        <v>58</v>
      </c>
    </row>
    <row r="18">
      <c r="A18" s="4"/>
      <c r="B18" s="20" t="s">
        <v>647</v>
      </c>
      <c r="C18" s="37" t="s">
        <v>77</v>
      </c>
      <c r="D18" s="53"/>
      <c r="E18" s="53"/>
      <c r="F18" s="53"/>
      <c r="G18" s="53"/>
      <c r="H18" s="53"/>
      <c r="I18" s="53"/>
      <c r="J18" s="53"/>
      <c r="K18" s="50">
        <v>-3000</v>
      </c>
      <c r="L18" s="53"/>
      <c r="M18" s="50">
        <v>0</v>
      </c>
      <c r="N18" s="50">
        <v>-3000</v>
      </c>
      <c r="O18" s="53"/>
      <c r="P18" s="53"/>
      <c r="Q18" s="53"/>
      <c r="R18" s="53"/>
      <c r="S18" s="53"/>
      <c r="T18" s="53"/>
      <c r="U18" s="53"/>
      <c r="V18" s="50">
        <v>-5700</v>
      </c>
      <c r="W18" s="53"/>
      <c r="X18" s="50">
        <v>0</v>
      </c>
      <c r="Y18" s="50">
        <v>-5700</v>
      </c>
      <c r="Z18" s="37" t="s">
        <v>77</v>
      </c>
    </row>
    <row r="19">
      <c r="A19" s="4"/>
      <c r="B19" s="20" t="s">
        <v>678</v>
      </c>
      <c r="C19" s="37" t="s">
        <v>91</v>
      </c>
      <c r="D19" s="53"/>
      <c r="E19" s="53"/>
      <c r="F19" s="53"/>
      <c r="G19" s="53"/>
      <c r="H19" s="50">
        <v>0</v>
      </c>
      <c r="I19" s="50">
        <v>0</v>
      </c>
      <c r="J19" s="53"/>
      <c r="K19" s="50">
        <v>0</v>
      </c>
      <c r="L19" s="53"/>
      <c r="M19" s="50">
        <v>0</v>
      </c>
      <c r="N19" s="50">
        <v>0</v>
      </c>
      <c r="O19" s="53"/>
      <c r="P19" s="53"/>
      <c r="Q19" s="53"/>
      <c r="R19" s="53"/>
      <c r="S19" s="50">
        <v>0</v>
      </c>
      <c r="T19" s="50">
        <v>0</v>
      </c>
      <c r="U19" s="53"/>
      <c r="V19" s="50">
        <v>0</v>
      </c>
      <c r="W19" s="53"/>
      <c r="X19" s="50">
        <v>0</v>
      </c>
      <c r="Y19" s="50">
        <v>0</v>
      </c>
      <c r="Z19" s="37" t="s">
        <v>91</v>
      </c>
    </row>
    <row r="20">
      <c r="A20" s="4"/>
      <c r="B20" s="20" t="s">
        <v>754</v>
      </c>
      <c r="C20" s="37" t="s">
        <v>99</v>
      </c>
      <c r="D20" s="50">
        <v>0</v>
      </c>
      <c r="E20" s="50">
        <v>0</v>
      </c>
      <c r="F20" s="50">
        <v>0</v>
      </c>
      <c r="G20" s="50">
        <v>0</v>
      </c>
      <c r="H20" s="53"/>
      <c r="I20" s="50">
        <v>0</v>
      </c>
      <c r="J20" s="53"/>
      <c r="K20" s="53"/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3"/>
      <c r="T20" s="50">
        <v>0</v>
      </c>
      <c r="U20" s="53"/>
      <c r="V20" s="53"/>
      <c r="W20" s="50">
        <v>0</v>
      </c>
      <c r="X20" s="50">
        <v>0</v>
      </c>
      <c r="Y20" s="50">
        <v>0</v>
      </c>
      <c r="Z20" s="37" t="s">
        <v>99</v>
      </c>
    </row>
    <row r="21">
      <c r="A21" s="4"/>
      <c r="B21" s="20" t="s">
        <v>796</v>
      </c>
      <c r="C21" s="37" t="s">
        <v>104</v>
      </c>
      <c r="D21" s="50">
        <v>0</v>
      </c>
      <c r="E21" s="50">
        <v>0</v>
      </c>
      <c r="F21" s="50">
        <v>0</v>
      </c>
      <c r="G21" s="53"/>
      <c r="H21" s="53"/>
      <c r="I21" s="50">
        <v>0</v>
      </c>
      <c r="J21" s="53"/>
      <c r="K21" s="50">
        <v>0</v>
      </c>
      <c r="L21" s="53"/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3"/>
      <c r="S21" s="53"/>
      <c r="T21" s="50">
        <v>0</v>
      </c>
      <c r="U21" s="53"/>
      <c r="V21" s="50">
        <v>0</v>
      </c>
      <c r="W21" s="53"/>
      <c r="X21" s="50">
        <v>0</v>
      </c>
      <c r="Y21" s="50">
        <v>0</v>
      </c>
      <c r="Z21" s="37" t="s">
        <v>104</v>
      </c>
    </row>
    <row r="22">
      <c r="A22" s="4"/>
      <c r="B22" s="20" t="s">
        <v>699</v>
      </c>
      <c r="C22" s="37" t="s">
        <v>207</v>
      </c>
      <c r="D22" s="50">
        <v>0</v>
      </c>
      <c r="E22" s="53"/>
      <c r="F22" s="53"/>
      <c r="G22" s="53"/>
      <c r="H22" s="53"/>
      <c r="I22" s="50">
        <v>0</v>
      </c>
      <c r="J22" s="53"/>
      <c r="K22" s="53"/>
      <c r="L22" s="50">
        <v>0</v>
      </c>
      <c r="M22" s="50">
        <v>0</v>
      </c>
      <c r="N22" s="50">
        <v>0</v>
      </c>
      <c r="O22" s="50">
        <v>0</v>
      </c>
      <c r="P22" s="53"/>
      <c r="Q22" s="53"/>
      <c r="R22" s="53"/>
      <c r="S22" s="53"/>
      <c r="T22" s="50">
        <v>0</v>
      </c>
      <c r="U22" s="53"/>
      <c r="V22" s="53"/>
      <c r="W22" s="50">
        <v>0</v>
      </c>
      <c r="X22" s="50">
        <v>0</v>
      </c>
      <c r="Y22" s="50">
        <v>0</v>
      </c>
      <c r="Z22" s="37" t="s">
        <v>207</v>
      </c>
    </row>
    <row r="23">
      <c r="A23" s="4"/>
      <c r="B23" s="20" t="s">
        <v>676</v>
      </c>
      <c r="C23" s="37" t="s">
        <v>208</v>
      </c>
      <c r="D23" s="53"/>
      <c r="E23" s="53"/>
      <c r="F23" s="53"/>
      <c r="G23" s="50">
        <v>0</v>
      </c>
      <c r="H23" s="53"/>
      <c r="I23" s="50">
        <v>0</v>
      </c>
      <c r="J23" s="53"/>
      <c r="K23" s="53"/>
      <c r="L23" s="53"/>
      <c r="M23" s="50">
        <v>0</v>
      </c>
      <c r="N23" s="50">
        <v>0</v>
      </c>
      <c r="O23" s="53"/>
      <c r="P23" s="53"/>
      <c r="Q23" s="53"/>
      <c r="R23" s="50">
        <v>0</v>
      </c>
      <c r="S23" s="53"/>
      <c r="T23" s="50">
        <v>0</v>
      </c>
      <c r="U23" s="53"/>
      <c r="V23" s="53"/>
      <c r="W23" s="53"/>
      <c r="X23" s="50">
        <v>0</v>
      </c>
      <c r="Y23" s="50">
        <v>0</v>
      </c>
      <c r="Z23" s="37" t="s">
        <v>208</v>
      </c>
    </row>
    <row r="24">
      <c r="A24" s="4"/>
      <c r="B24" s="20" t="s">
        <v>679</v>
      </c>
      <c r="C24" s="37" t="s">
        <v>236</v>
      </c>
      <c r="D24" s="53"/>
      <c r="E24" s="53"/>
      <c r="F24" s="53"/>
      <c r="G24" s="53"/>
      <c r="H24" s="50">
        <v>0</v>
      </c>
      <c r="I24" s="50">
        <v>0</v>
      </c>
      <c r="J24" s="53"/>
      <c r="K24" s="53"/>
      <c r="L24" s="53"/>
      <c r="M24" s="50">
        <v>0</v>
      </c>
      <c r="N24" s="50">
        <v>0</v>
      </c>
      <c r="O24" s="53"/>
      <c r="P24" s="53"/>
      <c r="Q24" s="53"/>
      <c r="R24" s="53"/>
      <c r="S24" s="50">
        <v>0</v>
      </c>
      <c r="T24" s="50">
        <v>0</v>
      </c>
      <c r="U24" s="53"/>
      <c r="V24" s="53"/>
      <c r="W24" s="53"/>
      <c r="X24" s="50">
        <v>0</v>
      </c>
      <c r="Y24" s="50">
        <v>0</v>
      </c>
      <c r="Z24" s="37" t="s">
        <v>236</v>
      </c>
    </row>
    <row r="25">
      <c r="A25" s="4"/>
      <c r="B25" s="20" t="s">
        <v>1224</v>
      </c>
      <c r="C25" s="37" t="s">
        <v>29</v>
      </c>
      <c r="D25" s="53"/>
      <c r="E25" s="53"/>
      <c r="F25" s="53"/>
      <c r="G25" s="53"/>
      <c r="H25" s="53"/>
      <c r="I25" s="53"/>
      <c r="J25" s="50">
        <v>700</v>
      </c>
      <c r="K25" s="53"/>
      <c r="L25" s="53"/>
      <c r="M25" s="50">
        <v>0</v>
      </c>
      <c r="N25" s="50">
        <v>700</v>
      </c>
      <c r="O25" s="53"/>
      <c r="P25" s="53"/>
      <c r="Q25" s="53"/>
      <c r="R25" s="53"/>
      <c r="S25" s="53"/>
      <c r="T25" s="53"/>
      <c r="U25" s="50">
        <v>0</v>
      </c>
      <c r="V25" s="53"/>
      <c r="W25" s="53"/>
      <c r="X25" s="50">
        <v>0</v>
      </c>
      <c r="Y25" s="50">
        <v>0</v>
      </c>
      <c r="Z25" s="37" t="s">
        <v>29</v>
      </c>
    </row>
    <row r="26">
      <c r="A26" s="4"/>
      <c r="B26" s="20" t="s">
        <v>750</v>
      </c>
      <c r="C26" s="37" t="s">
        <v>36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37" t="s">
        <v>36</v>
      </c>
    </row>
    <row r="27">
      <c r="A27" s="4"/>
      <c r="B27" s="13" t="s">
        <v>834</v>
      </c>
      <c r="C27" s="38" t="s">
        <v>40</v>
      </c>
      <c r="D27" s="51">
        <v>127300</v>
      </c>
      <c r="E27" s="51">
        <v>0</v>
      </c>
      <c r="F27" s="51">
        <v>99500</v>
      </c>
      <c r="G27" s="51">
        <v>0</v>
      </c>
      <c r="H27" s="51">
        <v>0</v>
      </c>
      <c r="I27" s="51">
        <v>226800</v>
      </c>
      <c r="J27" s="51">
        <v>800</v>
      </c>
      <c r="K27" s="51">
        <v>699000</v>
      </c>
      <c r="L27" s="51">
        <v>0</v>
      </c>
      <c r="M27" s="51">
        <v>0</v>
      </c>
      <c r="N27" s="51">
        <v>926600</v>
      </c>
      <c r="O27" s="51">
        <v>127300</v>
      </c>
      <c r="P27" s="51">
        <v>0</v>
      </c>
      <c r="Q27" s="51">
        <v>99500</v>
      </c>
      <c r="R27" s="51">
        <v>0</v>
      </c>
      <c r="S27" s="51">
        <v>0</v>
      </c>
      <c r="T27" s="51">
        <v>226800</v>
      </c>
      <c r="U27" s="51">
        <v>-2400</v>
      </c>
      <c r="V27" s="51">
        <v>635600</v>
      </c>
      <c r="W27" s="51">
        <v>0</v>
      </c>
      <c r="X27" s="51">
        <v>0</v>
      </c>
      <c r="Y27" s="51">
        <v>860000</v>
      </c>
      <c r="Z27" s="38" t="s">
        <v>40</v>
      </c>
    </row>
  </sheetData>
  <mergeCells count="24">
    <mergeCell ref="A1:C1"/>
    <mergeCell ref="A2:C2"/>
    <mergeCell ref="D4:E4"/>
    <mergeCell ref="B10:J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sqref="C8" allowBlank="1" showInputMessage="1" showErrorMessage="1" type="list">
      <formula1>'@lists'!$A$9:$B$9</formula1>
    </dataValidation>
  </dataValidations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/>
  </sheetViews>
  <sheetFormatPr baseColWidth="10" defaultRowHeight="15"/>
  <cols>
    <col min="1" max="1" width="2.84252" customWidth="1"/>
    <col min="2" max="2" width="36.5235" customWidth="1"/>
    <col min="3" max="3" width="10.8551" customWidth="1"/>
    <col min="4" max="4" width="16.3408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16.3408" customWidth="1"/>
    <col min="25" max="25" width="16.3408" customWidth="1"/>
    <col min="26" max="26" width="16.3408" customWidth="1"/>
    <col min="27" max="27" width="16.3408" customWidth="1"/>
    <col min="28" max="28" width="16.3408" customWidth="1"/>
    <col min="29" max="29" width="16.3408" customWidth="1"/>
    <col min="30" max="30" width="16.3408" customWidth="1"/>
    <col min="31" max="31" width="16.3408" customWidth="1"/>
    <col min="32" max="32" width="16.3408" customWidth="1"/>
    <col min="33" max="33" width="16.3408" customWidth="1"/>
    <col min="34" max="34" width="16.3408" customWidth="1"/>
    <col min="35" max="35" width="16.3408" customWidth="1"/>
    <col min="36" max="36" width="16.3408" customWidth="1"/>
    <col min="37" max="37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>
      <c r="A4" s="14"/>
      <c r="B4" s="21" t="s">
        <v>582</v>
      </c>
      <c r="C4" s="32" t="s">
        <v>102</v>
      </c>
      <c r="D4" s="7" t="str">
        <f>IF(C4&lt;&gt;"",VLOOKUP(C4,'@Entities8'!A2:B81,2,0),"")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>
      <c r="A8" s="17"/>
      <c r="B8" s="17" t="s">
        <v>984</v>
      </c>
      <c r="C8" s="28" t="s">
        <v>116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ht="53" customHeight="1">
      <c r="A10" s="4"/>
      <c r="B10" s="26" t="s">
        <v>117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>
      <c r="A11" s="4"/>
      <c r="B11" s="3" t="s">
        <v>116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>
      <c r="A12" s="4"/>
      <c r="B12" s="4"/>
      <c r="C12" s="4"/>
      <c r="D12" s="42" t="s">
        <v>993</v>
      </c>
      <c r="E12" s="45"/>
      <c r="F12" s="45"/>
      <c r="G12" s="45"/>
      <c r="H12" s="45"/>
      <c r="I12" s="45"/>
      <c r="J12" s="45"/>
      <c r="K12" s="45"/>
      <c r="L12" s="45"/>
      <c r="M12" s="45"/>
      <c r="N12" s="42"/>
      <c r="O12" s="42" t="s">
        <v>994</v>
      </c>
      <c r="P12" s="45"/>
      <c r="Q12" s="45"/>
      <c r="R12" s="45"/>
      <c r="S12" s="45"/>
      <c r="T12" s="45"/>
      <c r="U12" s="45"/>
      <c r="V12" s="45"/>
      <c r="W12" s="45"/>
      <c r="X12" s="45"/>
      <c r="Y12" s="42"/>
      <c r="Z12" s="42" t="s">
        <v>1289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2"/>
      <c r="AK12" s="4"/>
    </row>
    <row r="13">
      <c r="A13" s="4"/>
      <c r="B13" s="4"/>
      <c r="C13" s="4"/>
      <c r="D13" s="42" t="s">
        <v>658</v>
      </c>
      <c r="E13" s="42" t="s">
        <v>1296</v>
      </c>
      <c r="F13" s="42" t="s">
        <v>1218</v>
      </c>
      <c r="G13" s="45"/>
      <c r="H13" s="42"/>
      <c r="I13" s="42" t="s">
        <v>1038</v>
      </c>
      <c r="J13" s="42" t="s">
        <v>1229</v>
      </c>
      <c r="K13" s="42" t="s">
        <v>12</v>
      </c>
      <c r="L13" s="42" t="s">
        <v>1161</v>
      </c>
      <c r="M13" s="42" t="s">
        <v>780</v>
      </c>
      <c r="N13" s="42" t="s">
        <v>1040</v>
      </c>
      <c r="O13" s="42" t="s">
        <v>658</v>
      </c>
      <c r="P13" s="42" t="s">
        <v>1296</v>
      </c>
      <c r="Q13" s="42" t="s">
        <v>1218</v>
      </c>
      <c r="R13" s="45"/>
      <c r="S13" s="42"/>
      <c r="T13" s="42" t="s">
        <v>1038</v>
      </c>
      <c r="U13" s="42" t="s">
        <v>1229</v>
      </c>
      <c r="V13" s="42" t="s">
        <v>12</v>
      </c>
      <c r="W13" s="42" t="s">
        <v>1161</v>
      </c>
      <c r="X13" s="42" t="s">
        <v>780</v>
      </c>
      <c r="Y13" s="42" t="s">
        <v>1040</v>
      </c>
      <c r="Z13" s="42" t="s">
        <v>658</v>
      </c>
      <c r="AA13" s="42" t="s">
        <v>1296</v>
      </c>
      <c r="AB13" s="42" t="s">
        <v>1218</v>
      </c>
      <c r="AC13" s="45"/>
      <c r="AD13" s="42"/>
      <c r="AE13" s="42" t="s">
        <v>1038</v>
      </c>
      <c r="AF13" s="42" t="s">
        <v>1229</v>
      </c>
      <c r="AG13" s="42" t="s">
        <v>12</v>
      </c>
      <c r="AH13" s="42" t="s">
        <v>1161</v>
      </c>
      <c r="AI13" s="42" t="s">
        <v>780</v>
      </c>
      <c r="AJ13" s="42" t="s">
        <v>1040</v>
      </c>
      <c r="AK13" s="4"/>
    </row>
    <row r="14" ht="30" customHeight="1">
      <c r="A14" s="4"/>
      <c r="B14" s="4"/>
      <c r="C14" s="4"/>
      <c r="D14" s="42"/>
      <c r="E14" s="42"/>
      <c r="F14" s="42" t="s">
        <v>992</v>
      </c>
      <c r="G14" s="42" t="s">
        <v>897</v>
      </c>
      <c r="H14" s="42" t="s">
        <v>543</v>
      </c>
      <c r="I14" s="42"/>
      <c r="J14" s="42"/>
      <c r="K14" s="42"/>
      <c r="L14" s="42"/>
      <c r="M14" s="42"/>
      <c r="N14" s="42"/>
      <c r="O14" s="42"/>
      <c r="P14" s="42"/>
      <c r="Q14" s="42" t="s">
        <v>992</v>
      </c>
      <c r="R14" s="42" t="s">
        <v>897</v>
      </c>
      <c r="S14" s="42" t="s">
        <v>543</v>
      </c>
      <c r="T14" s="42"/>
      <c r="U14" s="42"/>
      <c r="V14" s="42"/>
      <c r="W14" s="42"/>
      <c r="X14" s="42"/>
      <c r="Y14" s="42"/>
      <c r="Z14" s="42"/>
      <c r="AA14" s="42"/>
      <c r="AB14" s="42" t="s">
        <v>992</v>
      </c>
      <c r="AC14" s="42" t="s">
        <v>897</v>
      </c>
      <c r="AD14" s="42" t="s">
        <v>543</v>
      </c>
      <c r="AE14" s="42"/>
      <c r="AF14" s="42"/>
      <c r="AG14" s="42"/>
      <c r="AH14" s="42"/>
      <c r="AI14" s="42"/>
      <c r="AJ14" s="42"/>
      <c r="AK14" s="4"/>
    </row>
    <row r="15" ht="14" customHeight="1">
      <c r="A15" s="4"/>
      <c r="B15" s="4"/>
      <c r="C15" s="4"/>
      <c r="D15" s="48" t="s">
        <v>28</v>
      </c>
      <c r="E15" s="48" t="s">
        <v>58</v>
      </c>
      <c r="F15" s="48" t="s">
        <v>77</v>
      </c>
      <c r="G15" s="48" t="s">
        <v>91</v>
      </c>
      <c r="H15" s="48" t="s">
        <v>99</v>
      </c>
      <c r="I15" s="48" t="s">
        <v>104</v>
      </c>
      <c r="J15" s="48" t="s">
        <v>207</v>
      </c>
      <c r="K15" s="48" t="s">
        <v>208</v>
      </c>
      <c r="L15" s="48" t="s">
        <v>236</v>
      </c>
      <c r="M15" s="48" t="s">
        <v>29</v>
      </c>
      <c r="N15" s="48" t="s">
        <v>36</v>
      </c>
      <c r="O15" s="48" t="s">
        <v>28</v>
      </c>
      <c r="P15" s="48" t="s">
        <v>58</v>
      </c>
      <c r="Q15" s="48" t="s">
        <v>77</v>
      </c>
      <c r="R15" s="48" t="s">
        <v>91</v>
      </c>
      <c r="S15" s="48" t="s">
        <v>99</v>
      </c>
      <c r="T15" s="48" t="s">
        <v>104</v>
      </c>
      <c r="U15" s="48" t="s">
        <v>207</v>
      </c>
      <c r="V15" s="48" t="s">
        <v>208</v>
      </c>
      <c r="W15" s="48" t="s">
        <v>236</v>
      </c>
      <c r="X15" s="48" t="s">
        <v>29</v>
      </c>
      <c r="Y15" s="48" t="s">
        <v>36</v>
      </c>
      <c r="Z15" s="48" t="s">
        <v>28</v>
      </c>
      <c r="AA15" s="48" t="s">
        <v>58</v>
      </c>
      <c r="AB15" s="48" t="s">
        <v>77</v>
      </c>
      <c r="AC15" s="48" t="s">
        <v>91</v>
      </c>
      <c r="AD15" s="48" t="s">
        <v>99</v>
      </c>
      <c r="AE15" s="48" t="s">
        <v>104</v>
      </c>
      <c r="AF15" s="48" t="s">
        <v>207</v>
      </c>
      <c r="AG15" s="48" t="s">
        <v>208</v>
      </c>
      <c r="AH15" s="48" t="s">
        <v>236</v>
      </c>
      <c r="AI15" s="48" t="s">
        <v>29</v>
      </c>
      <c r="AJ15" s="48" t="s">
        <v>36</v>
      </c>
      <c r="AK15" s="4"/>
    </row>
    <row r="16">
      <c r="A16" s="4"/>
      <c r="B16" s="20" t="s">
        <v>835</v>
      </c>
      <c r="C16" s="48" t="s">
        <v>28</v>
      </c>
      <c r="D16" s="50">
        <v>127300</v>
      </c>
      <c r="E16" s="50">
        <v>0</v>
      </c>
      <c r="F16" s="50">
        <v>99500</v>
      </c>
      <c r="G16" s="50">
        <v>0</v>
      </c>
      <c r="H16" s="50">
        <v>0</v>
      </c>
      <c r="I16" s="50">
        <v>226800</v>
      </c>
      <c r="J16" s="50">
        <v>-1100</v>
      </c>
      <c r="K16" s="50">
        <v>669500</v>
      </c>
      <c r="L16" s="50">
        <v>0</v>
      </c>
      <c r="M16" s="50">
        <v>0</v>
      </c>
      <c r="N16" s="50">
        <v>895200</v>
      </c>
      <c r="O16" s="50">
        <v>127300</v>
      </c>
      <c r="P16" s="50">
        <v>0</v>
      </c>
      <c r="Q16" s="50">
        <v>99500</v>
      </c>
      <c r="R16" s="50">
        <v>0</v>
      </c>
      <c r="S16" s="50">
        <v>0</v>
      </c>
      <c r="T16" s="50">
        <v>226800</v>
      </c>
      <c r="U16" s="50">
        <v>-1700</v>
      </c>
      <c r="V16" s="50">
        <v>612200</v>
      </c>
      <c r="W16" s="50">
        <v>0</v>
      </c>
      <c r="X16" s="50">
        <v>0</v>
      </c>
      <c r="Y16" s="50">
        <v>837300</v>
      </c>
      <c r="Z16" s="50">
        <v>127300</v>
      </c>
      <c r="AA16" s="50">
        <v>0</v>
      </c>
      <c r="AB16" s="50">
        <v>99500</v>
      </c>
      <c r="AC16" s="50">
        <v>0</v>
      </c>
      <c r="AD16" s="50">
        <v>0</v>
      </c>
      <c r="AE16" s="50">
        <v>226800</v>
      </c>
      <c r="AF16" s="50">
        <v>-1700</v>
      </c>
      <c r="AG16" s="50">
        <v>612200</v>
      </c>
      <c r="AH16" s="50">
        <v>0</v>
      </c>
      <c r="AI16" s="50">
        <v>0</v>
      </c>
      <c r="AJ16" s="50">
        <v>837300</v>
      </c>
      <c r="AK16" s="48" t="s">
        <v>28</v>
      </c>
    </row>
    <row r="17">
      <c r="A17" s="4"/>
      <c r="B17" s="20" t="s">
        <v>1237</v>
      </c>
      <c r="C17" s="48" t="s">
        <v>58</v>
      </c>
      <c r="D17" s="53"/>
      <c r="E17" s="53"/>
      <c r="F17" s="53"/>
      <c r="G17" s="53"/>
      <c r="H17" s="53"/>
      <c r="I17" s="53"/>
      <c r="J17" s="53"/>
      <c r="K17" s="50">
        <v>37600</v>
      </c>
      <c r="L17" s="53"/>
      <c r="M17" s="50">
        <v>0</v>
      </c>
      <c r="N17" s="50">
        <v>37600</v>
      </c>
      <c r="O17" s="53"/>
      <c r="P17" s="53"/>
      <c r="Q17" s="53"/>
      <c r="R17" s="53"/>
      <c r="S17" s="53"/>
      <c r="T17" s="53"/>
      <c r="U17" s="53"/>
      <c r="V17" s="50">
        <v>37900</v>
      </c>
      <c r="W17" s="53"/>
      <c r="X17" s="50">
        <v>0</v>
      </c>
      <c r="Y17" s="50">
        <v>37900</v>
      </c>
      <c r="Z17" s="53"/>
      <c r="AA17" s="53"/>
      <c r="AB17" s="53"/>
      <c r="AC17" s="53"/>
      <c r="AD17" s="53"/>
      <c r="AE17" s="53"/>
      <c r="AF17" s="53"/>
      <c r="AG17" s="50">
        <v>87200</v>
      </c>
      <c r="AH17" s="53"/>
      <c r="AI17" s="50">
        <v>0</v>
      </c>
      <c r="AJ17" s="50">
        <v>87200</v>
      </c>
      <c r="AK17" s="48" t="s">
        <v>58</v>
      </c>
    </row>
    <row r="18">
      <c r="A18" s="4"/>
      <c r="B18" s="20" t="s">
        <v>647</v>
      </c>
      <c r="C18" s="48" t="s">
        <v>77</v>
      </c>
      <c r="D18" s="53"/>
      <c r="E18" s="53"/>
      <c r="F18" s="53"/>
      <c r="G18" s="53"/>
      <c r="H18" s="53"/>
      <c r="I18" s="53"/>
      <c r="J18" s="53"/>
      <c r="K18" s="50">
        <v>-8100</v>
      </c>
      <c r="L18" s="53"/>
      <c r="M18" s="50">
        <v>0</v>
      </c>
      <c r="N18" s="50">
        <v>-8100</v>
      </c>
      <c r="O18" s="53"/>
      <c r="P18" s="53"/>
      <c r="Q18" s="53"/>
      <c r="R18" s="53"/>
      <c r="S18" s="53"/>
      <c r="T18" s="53"/>
      <c r="U18" s="53"/>
      <c r="V18" s="50">
        <v>-14500</v>
      </c>
      <c r="W18" s="53"/>
      <c r="X18" s="50">
        <v>0</v>
      </c>
      <c r="Y18" s="50">
        <v>-14500</v>
      </c>
      <c r="Z18" s="53"/>
      <c r="AA18" s="53"/>
      <c r="AB18" s="53"/>
      <c r="AC18" s="53"/>
      <c r="AD18" s="53"/>
      <c r="AE18" s="53"/>
      <c r="AF18" s="53"/>
      <c r="AG18" s="50">
        <v>-29900</v>
      </c>
      <c r="AH18" s="53"/>
      <c r="AI18" s="50">
        <v>0</v>
      </c>
      <c r="AJ18" s="50">
        <v>-29900</v>
      </c>
      <c r="AK18" s="48" t="s">
        <v>77</v>
      </c>
    </row>
    <row r="19">
      <c r="A19" s="4"/>
      <c r="B19" s="20" t="s">
        <v>678</v>
      </c>
      <c r="C19" s="48" t="s">
        <v>91</v>
      </c>
      <c r="D19" s="53"/>
      <c r="E19" s="53"/>
      <c r="F19" s="53"/>
      <c r="G19" s="53"/>
      <c r="H19" s="50">
        <v>0</v>
      </c>
      <c r="I19" s="50">
        <v>0</v>
      </c>
      <c r="J19" s="53"/>
      <c r="K19" s="50">
        <v>0</v>
      </c>
      <c r="L19" s="53"/>
      <c r="M19" s="50">
        <v>0</v>
      </c>
      <c r="N19" s="50">
        <v>0</v>
      </c>
      <c r="O19" s="53"/>
      <c r="P19" s="53"/>
      <c r="Q19" s="53"/>
      <c r="R19" s="53"/>
      <c r="S19" s="50">
        <v>0</v>
      </c>
      <c r="T19" s="50">
        <v>0</v>
      </c>
      <c r="U19" s="53"/>
      <c r="V19" s="50">
        <v>0</v>
      </c>
      <c r="W19" s="53"/>
      <c r="X19" s="50">
        <v>0</v>
      </c>
      <c r="Y19" s="50">
        <v>0</v>
      </c>
      <c r="Z19" s="53"/>
      <c r="AA19" s="53"/>
      <c r="AB19" s="53"/>
      <c r="AC19" s="53"/>
      <c r="AD19" s="50">
        <v>0</v>
      </c>
      <c r="AE19" s="50">
        <v>0</v>
      </c>
      <c r="AF19" s="53"/>
      <c r="AG19" s="50">
        <v>0</v>
      </c>
      <c r="AH19" s="53"/>
      <c r="AI19" s="50">
        <v>0</v>
      </c>
      <c r="AJ19" s="50">
        <v>0</v>
      </c>
      <c r="AK19" s="48" t="s">
        <v>91</v>
      </c>
    </row>
    <row r="20">
      <c r="A20" s="4"/>
      <c r="B20" s="20" t="s">
        <v>754</v>
      </c>
      <c r="C20" s="48" t="s">
        <v>99</v>
      </c>
      <c r="D20" s="50">
        <v>0</v>
      </c>
      <c r="E20" s="50">
        <v>0</v>
      </c>
      <c r="F20" s="50">
        <v>0</v>
      </c>
      <c r="G20" s="50">
        <v>0</v>
      </c>
      <c r="H20" s="53"/>
      <c r="I20" s="50">
        <v>0</v>
      </c>
      <c r="J20" s="53"/>
      <c r="K20" s="53"/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3"/>
      <c r="T20" s="50">
        <v>0</v>
      </c>
      <c r="U20" s="53"/>
      <c r="V20" s="53"/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3"/>
      <c r="AE20" s="50">
        <v>0</v>
      </c>
      <c r="AF20" s="53"/>
      <c r="AG20" s="53"/>
      <c r="AH20" s="50">
        <v>0</v>
      </c>
      <c r="AI20" s="50">
        <v>0</v>
      </c>
      <c r="AJ20" s="50">
        <v>0</v>
      </c>
      <c r="AK20" s="48" t="s">
        <v>99</v>
      </c>
    </row>
    <row r="21">
      <c r="A21" s="4"/>
      <c r="B21" s="20" t="s">
        <v>796</v>
      </c>
      <c r="C21" s="48" t="s">
        <v>104</v>
      </c>
      <c r="D21" s="50">
        <v>0</v>
      </c>
      <c r="E21" s="50">
        <v>0</v>
      </c>
      <c r="F21" s="50">
        <v>0</v>
      </c>
      <c r="G21" s="53"/>
      <c r="H21" s="53"/>
      <c r="I21" s="50">
        <v>0</v>
      </c>
      <c r="J21" s="53"/>
      <c r="K21" s="50">
        <v>0</v>
      </c>
      <c r="L21" s="53"/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3"/>
      <c r="S21" s="53"/>
      <c r="T21" s="50">
        <v>0</v>
      </c>
      <c r="U21" s="53"/>
      <c r="V21" s="50">
        <v>0</v>
      </c>
      <c r="W21" s="53"/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3"/>
      <c r="AD21" s="53"/>
      <c r="AE21" s="50">
        <v>0</v>
      </c>
      <c r="AF21" s="53"/>
      <c r="AG21" s="50">
        <v>0</v>
      </c>
      <c r="AH21" s="53"/>
      <c r="AI21" s="50">
        <v>0</v>
      </c>
      <c r="AJ21" s="50">
        <v>0</v>
      </c>
      <c r="AK21" s="48" t="s">
        <v>104</v>
      </c>
    </row>
    <row r="22">
      <c r="A22" s="4"/>
      <c r="B22" s="20" t="s">
        <v>699</v>
      </c>
      <c r="C22" s="48" t="s">
        <v>207</v>
      </c>
      <c r="D22" s="50">
        <v>0</v>
      </c>
      <c r="E22" s="53"/>
      <c r="F22" s="53"/>
      <c r="G22" s="53"/>
      <c r="H22" s="53"/>
      <c r="I22" s="50">
        <v>0</v>
      </c>
      <c r="J22" s="53"/>
      <c r="K22" s="53"/>
      <c r="L22" s="50">
        <v>0</v>
      </c>
      <c r="M22" s="50">
        <v>0</v>
      </c>
      <c r="N22" s="50">
        <v>0</v>
      </c>
      <c r="O22" s="50">
        <v>0</v>
      </c>
      <c r="P22" s="53"/>
      <c r="Q22" s="53"/>
      <c r="R22" s="53"/>
      <c r="S22" s="53"/>
      <c r="T22" s="50">
        <v>0</v>
      </c>
      <c r="U22" s="53"/>
      <c r="V22" s="53"/>
      <c r="W22" s="50">
        <v>0</v>
      </c>
      <c r="X22" s="50">
        <v>0</v>
      </c>
      <c r="Y22" s="50">
        <v>0</v>
      </c>
      <c r="Z22" s="50">
        <v>0</v>
      </c>
      <c r="AA22" s="53"/>
      <c r="AB22" s="53"/>
      <c r="AC22" s="53"/>
      <c r="AD22" s="53"/>
      <c r="AE22" s="50">
        <v>0</v>
      </c>
      <c r="AF22" s="53"/>
      <c r="AG22" s="53"/>
      <c r="AH22" s="50">
        <v>0</v>
      </c>
      <c r="AI22" s="50">
        <v>0</v>
      </c>
      <c r="AJ22" s="50">
        <v>0</v>
      </c>
      <c r="AK22" s="48" t="s">
        <v>207</v>
      </c>
    </row>
    <row r="23">
      <c r="A23" s="4"/>
      <c r="B23" s="20" t="s">
        <v>676</v>
      </c>
      <c r="C23" s="48" t="s">
        <v>208</v>
      </c>
      <c r="D23" s="53"/>
      <c r="E23" s="53"/>
      <c r="F23" s="53"/>
      <c r="G23" s="50">
        <v>0</v>
      </c>
      <c r="H23" s="53"/>
      <c r="I23" s="50">
        <v>0</v>
      </c>
      <c r="J23" s="53"/>
      <c r="K23" s="53"/>
      <c r="L23" s="53"/>
      <c r="M23" s="50">
        <v>0</v>
      </c>
      <c r="N23" s="50">
        <v>0</v>
      </c>
      <c r="O23" s="53"/>
      <c r="P23" s="53"/>
      <c r="Q23" s="53"/>
      <c r="R23" s="50">
        <v>0</v>
      </c>
      <c r="S23" s="53"/>
      <c r="T23" s="50">
        <v>0</v>
      </c>
      <c r="U23" s="53"/>
      <c r="V23" s="53"/>
      <c r="W23" s="53"/>
      <c r="X23" s="50">
        <v>0</v>
      </c>
      <c r="Y23" s="50">
        <v>0</v>
      </c>
      <c r="Z23" s="53"/>
      <c r="AA23" s="53"/>
      <c r="AB23" s="53"/>
      <c r="AC23" s="50">
        <v>0</v>
      </c>
      <c r="AD23" s="53"/>
      <c r="AE23" s="50">
        <v>0</v>
      </c>
      <c r="AF23" s="53"/>
      <c r="AG23" s="53"/>
      <c r="AH23" s="53"/>
      <c r="AI23" s="50">
        <v>0</v>
      </c>
      <c r="AJ23" s="50">
        <v>0</v>
      </c>
      <c r="AK23" s="48" t="s">
        <v>208</v>
      </c>
    </row>
    <row r="24">
      <c r="A24" s="4"/>
      <c r="B24" s="20" t="s">
        <v>679</v>
      </c>
      <c r="C24" s="48" t="s">
        <v>236</v>
      </c>
      <c r="D24" s="53"/>
      <c r="E24" s="53"/>
      <c r="F24" s="53"/>
      <c r="G24" s="53"/>
      <c r="H24" s="50">
        <v>0</v>
      </c>
      <c r="I24" s="50">
        <v>0</v>
      </c>
      <c r="J24" s="53"/>
      <c r="K24" s="53"/>
      <c r="L24" s="53"/>
      <c r="M24" s="50">
        <v>0</v>
      </c>
      <c r="N24" s="50">
        <v>0</v>
      </c>
      <c r="O24" s="53"/>
      <c r="P24" s="53"/>
      <c r="Q24" s="53"/>
      <c r="R24" s="53"/>
      <c r="S24" s="50">
        <v>0</v>
      </c>
      <c r="T24" s="50">
        <v>0</v>
      </c>
      <c r="U24" s="53"/>
      <c r="V24" s="53"/>
      <c r="W24" s="53"/>
      <c r="X24" s="50">
        <v>0</v>
      </c>
      <c r="Y24" s="50">
        <v>0</v>
      </c>
      <c r="Z24" s="53"/>
      <c r="AA24" s="53"/>
      <c r="AB24" s="53"/>
      <c r="AC24" s="53"/>
      <c r="AD24" s="50">
        <v>0</v>
      </c>
      <c r="AE24" s="50">
        <v>0</v>
      </c>
      <c r="AF24" s="53"/>
      <c r="AG24" s="53"/>
      <c r="AH24" s="53"/>
      <c r="AI24" s="50">
        <v>0</v>
      </c>
      <c r="AJ24" s="50">
        <v>0</v>
      </c>
      <c r="AK24" s="48" t="s">
        <v>236</v>
      </c>
    </row>
    <row r="25">
      <c r="A25" s="4"/>
      <c r="B25" s="20" t="s">
        <v>1224</v>
      </c>
      <c r="C25" s="48" t="s">
        <v>29</v>
      </c>
      <c r="D25" s="53"/>
      <c r="E25" s="53"/>
      <c r="F25" s="53"/>
      <c r="G25" s="53"/>
      <c r="H25" s="53"/>
      <c r="I25" s="53"/>
      <c r="J25" s="50">
        <v>1900</v>
      </c>
      <c r="K25" s="53"/>
      <c r="L25" s="53"/>
      <c r="M25" s="50">
        <v>0</v>
      </c>
      <c r="N25" s="50">
        <v>1900</v>
      </c>
      <c r="O25" s="53"/>
      <c r="P25" s="53"/>
      <c r="Q25" s="53"/>
      <c r="R25" s="53"/>
      <c r="S25" s="53"/>
      <c r="T25" s="53"/>
      <c r="U25" s="50">
        <v>-700</v>
      </c>
      <c r="V25" s="53"/>
      <c r="W25" s="53"/>
      <c r="X25" s="50">
        <v>0</v>
      </c>
      <c r="Y25" s="50">
        <v>-700</v>
      </c>
      <c r="Z25" s="53"/>
      <c r="AA25" s="53"/>
      <c r="AB25" s="53"/>
      <c r="AC25" s="53"/>
      <c r="AD25" s="53"/>
      <c r="AE25" s="53"/>
      <c r="AF25" s="50">
        <v>600</v>
      </c>
      <c r="AG25" s="53"/>
      <c r="AH25" s="53"/>
      <c r="AI25" s="50">
        <v>0</v>
      </c>
      <c r="AJ25" s="50">
        <v>600</v>
      </c>
      <c r="AK25" s="48" t="s">
        <v>29</v>
      </c>
    </row>
    <row r="26">
      <c r="A26" s="4"/>
      <c r="B26" s="20" t="s">
        <v>750</v>
      </c>
      <c r="C26" s="48" t="s">
        <v>36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48" t="s">
        <v>36</v>
      </c>
    </row>
    <row r="27">
      <c r="A27" s="4"/>
      <c r="B27" s="13" t="s">
        <v>834</v>
      </c>
      <c r="C27" s="23" t="s">
        <v>40</v>
      </c>
      <c r="D27" s="51">
        <v>127300</v>
      </c>
      <c r="E27" s="51">
        <v>0</v>
      </c>
      <c r="F27" s="51">
        <v>99500</v>
      </c>
      <c r="G27" s="51">
        <v>0</v>
      </c>
      <c r="H27" s="51">
        <v>0</v>
      </c>
      <c r="I27" s="51">
        <v>226800</v>
      </c>
      <c r="J27" s="51">
        <v>800</v>
      </c>
      <c r="K27" s="51">
        <v>699000</v>
      </c>
      <c r="L27" s="51">
        <v>0</v>
      </c>
      <c r="M27" s="51">
        <v>0</v>
      </c>
      <c r="N27" s="51">
        <v>926600</v>
      </c>
      <c r="O27" s="51">
        <v>127300</v>
      </c>
      <c r="P27" s="51">
        <v>0</v>
      </c>
      <c r="Q27" s="51">
        <v>99500</v>
      </c>
      <c r="R27" s="51">
        <v>0</v>
      </c>
      <c r="S27" s="51">
        <v>0</v>
      </c>
      <c r="T27" s="51">
        <v>226800</v>
      </c>
      <c r="U27" s="51">
        <v>-2400</v>
      </c>
      <c r="V27" s="51">
        <v>635600</v>
      </c>
      <c r="W27" s="51">
        <v>0</v>
      </c>
      <c r="X27" s="51">
        <v>0</v>
      </c>
      <c r="Y27" s="51">
        <v>860000</v>
      </c>
      <c r="Z27" s="51">
        <v>127300</v>
      </c>
      <c r="AA27" s="51">
        <v>0</v>
      </c>
      <c r="AB27" s="51">
        <v>99500</v>
      </c>
      <c r="AC27" s="51">
        <v>0</v>
      </c>
      <c r="AD27" s="51">
        <v>0</v>
      </c>
      <c r="AE27" s="51">
        <v>226800</v>
      </c>
      <c r="AF27" s="51">
        <v>-1100</v>
      </c>
      <c r="AG27" s="51">
        <v>669500</v>
      </c>
      <c r="AH27" s="51">
        <v>0</v>
      </c>
      <c r="AI27" s="51">
        <v>0</v>
      </c>
      <c r="AJ27" s="51">
        <v>895200</v>
      </c>
      <c r="AK27" s="23" t="s">
        <v>40</v>
      </c>
    </row>
  </sheetData>
  <mergeCells count="34">
    <mergeCell ref="A1:C1"/>
    <mergeCell ref="A2:C2"/>
    <mergeCell ref="D4:E4"/>
    <mergeCell ref="B10:U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sqref="C8" allowBlank="1" showInputMessage="1" showErrorMessage="1" type="list">
      <formula1>'@lists'!$A$10:$B$10</formula1>
    </dataValidation>
  </dataValidations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9"/>
  <sheetViews>
    <sheetView workbookViewId="0"/>
  </sheetViews>
  <sheetFormatPr baseColWidth="10" defaultRowHeight="15"/>
  <cols>
    <col min="1" max="1" width="2.84252" customWidth="1"/>
    <col min="2" max="2" width="15.5687" customWidth="1"/>
    <col min="3" max="3" width="21.5728" customWidth="1"/>
    <col min="4" max="4" width="26.8101" customWidth="1"/>
    <col min="5" max="5" width="8.24184" customWidth="1"/>
    <col min="6" max="6" width="19.0405" customWidth="1"/>
    <col min="7" max="7" width="19.0405" customWidth="1"/>
    <col min="8" max="8" width="19.0405" customWidth="1"/>
    <col min="9" max="9" width="19.0405" customWidth="1"/>
    <col min="10" max="10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>
      <c r="A4" s="14"/>
      <c r="B4" s="21" t="s">
        <v>582</v>
      </c>
      <c r="C4" s="32" t="s">
        <v>102</v>
      </c>
      <c r="D4" s="7" t="str">
        <f>IF(C4&lt;&gt;"",VLOOKUP(C4,'@Entities9'!A2:B81,2,0),"")</f>
        <v>בנק ירושלים בע"מ</v>
      </c>
      <c r="E4" s="40"/>
      <c r="F4" s="4"/>
      <c r="G4" s="4"/>
      <c r="H4" s="4"/>
      <c r="I4" s="4"/>
      <c r="J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</row>
    <row r="8" ht="14" customHeight="1">
      <c r="A8" s="17"/>
      <c r="B8" s="17" t="s">
        <v>984</v>
      </c>
      <c r="C8" s="28" t="s">
        <v>119</v>
      </c>
      <c r="D8" s="4"/>
      <c r="E8" s="4"/>
      <c r="F8" s="4"/>
      <c r="G8" s="4"/>
      <c r="H8" s="4"/>
      <c r="I8" s="4"/>
      <c r="J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ht="36" customHeight="1">
      <c r="A10" s="4"/>
      <c r="B10" s="26" t="s">
        <v>120</v>
      </c>
      <c r="C10" s="4"/>
      <c r="D10" s="4"/>
      <c r="E10" s="4"/>
      <c r="F10" s="4"/>
      <c r="G10" s="4"/>
      <c r="H10" s="36"/>
      <c r="I10" s="4"/>
      <c r="J10" s="4"/>
    </row>
    <row r="11">
      <c r="A11" s="4"/>
      <c r="B11" s="29" t="s">
        <v>119</v>
      </c>
      <c r="C11" s="4"/>
      <c r="D11" s="4"/>
      <c r="E11" s="4"/>
      <c r="F11" s="4"/>
      <c r="G11" s="4"/>
      <c r="H11" s="4"/>
      <c r="I11" s="4"/>
      <c r="J11" s="4"/>
    </row>
    <row r="12" ht="30" customHeight="1">
      <c r="A12" s="4"/>
      <c r="B12" s="4"/>
      <c r="C12" s="4"/>
      <c r="D12" s="4"/>
      <c r="E12" s="4"/>
      <c r="F12" s="42" t="s">
        <v>1298</v>
      </c>
      <c r="G12" s="42" t="s">
        <v>1219</v>
      </c>
      <c r="H12" s="42" t="s">
        <v>993</v>
      </c>
      <c r="I12" s="42" t="s">
        <v>994</v>
      </c>
      <c r="J12" s="4"/>
    </row>
    <row r="13" ht="14" customHeight="1">
      <c r="A13" s="4"/>
      <c r="B13" s="4"/>
      <c r="C13" s="4"/>
      <c r="D13" s="4"/>
      <c r="E13" s="4"/>
      <c r="F13" s="37" t="s">
        <v>28</v>
      </c>
      <c r="G13" s="37" t="s">
        <v>28</v>
      </c>
      <c r="H13" s="37" t="s">
        <v>58</v>
      </c>
      <c r="I13" s="37" t="s">
        <v>58</v>
      </c>
      <c r="J13" s="4"/>
    </row>
    <row r="14">
      <c r="A14" s="4"/>
      <c r="B14" s="13" t="s">
        <v>514</v>
      </c>
      <c r="C14" s="20" t="s">
        <v>891</v>
      </c>
      <c r="D14" s="20"/>
      <c r="E14" s="37" t="s">
        <v>28</v>
      </c>
      <c r="F14" s="50">
        <v>172200</v>
      </c>
      <c r="G14" s="50">
        <v>155100</v>
      </c>
      <c r="H14" s="50">
        <v>291300</v>
      </c>
      <c r="I14" s="50">
        <v>264100</v>
      </c>
      <c r="J14" s="37" t="s">
        <v>28</v>
      </c>
    </row>
    <row r="15">
      <c r="A15" s="4"/>
      <c r="B15" s="31"/>
      <c r="C15" s="20" t="s">
        <v>890</v>
      </c>
      <c r="D15" s="20"/>
      <c r="E15" s="37" t="s">
        <v>58</v>
      </c>
      <c r="F15" s="50">
        <v>0</v>
      </c>
      <c r="G15" s="50">
        <v>0</v>
      </c>
      <c r="H15" s="50">
        <v>0</v>
      </c>
      <c r="I15" s="50">
        <v>0</v>
      </c>
      <c r="J15" s="37" t="s">
        <v>58</v>
      </c>
    </row>
    <row r="16">
      <c r="A16" s="4"/>
      <c r="B16" s="31"/>
      <c r="C16" s="20" t="s">
        <v>990</v>
      </c>
      <c r="D16" s="20"/>
      <c r="E16" s="37" t="s">
        <v>77</v>
      </c>
      <c r="F16" s="50">
        <v>1100</v>
      </c>
      <c r="G16" s="50">
        <v>400</v>
      </c>
      <c r="H16" s="50">
        <v>1900</v>
      </c>
      <c r="I16" s="50">
        <v>700</v>
      </c>
      <c r="J16" s="37" t="s">
        <v>77</v>
      </c>
    </row>
    <row r="17">
      <c r="A17" s="4"/>
      <c r="B17" s="31"/>
      <c r="C17" s="20" t="s">
        <v>991</v>
      </c>
      <c r="D17" s="20"/>
      <c r="E17" s="37" t="s">
        <v>91</v>
      </c>
      <c r="F17" s="50">
        <v>0</v>
      </c>
      <c r="G17" s="50">
        <v>0</v>
      </c>
      <c r="H17" s="50">
        <v>0</v>
      </c>
      <c r="I17" s="50">
        <v>0</v>
      </c>
      <c r="J17" s="37" t="s">
        <v>91</v>
      </c>
    </row>
    <row r="18">
      <c r="A18" s="4"/>
      <c r="B18" s="31"/>
      <c r="C18" s="20" t="s">
        <v>975</v>
      </c>
      <c r="D18" s="20"/>
      <c r="E18" s="37" t="s">
        <v>99</v>
      </c>
      <c r="F18" s="50">
        <v>0</v>
      </c>
      <c r="G18" s="50">
        <v>0</v>
      </c>
      <c r="H18" s="50">
        <v>0</v>
      </c>
      <c r="I18" s="50">
        <v>0</v>
      </c>
      <c r="J18" s="37" t="s">
        <v>99</v>
      </c>
    </row>
    <row r="19">
      <c r="A19" s="4"/>
      <c r="B19" s="31"/>
      <c r="C19" s="20" t="s">
        <v>887</v>
      </c>
      <c r="D19" s="13"/>
      <c r="E19" s="37" t="s">
        <v>104</v>
      </c>
      <c r="F19" s="50">
        <v>1400</v>
      </c>
      <c r="G19" s="50">
        <v>1000</v>
      </c>
      <c r="H19" s="50">
        <v>2200</v>
      </c>
      <c r="I19" s="50">
        <v>2000</v>
      </c>
      <c r="J19" s="37" t="s">
        <v>104</v>
      </c>
    </row>
    <row r="20">
      <c r="A20" s="4"/>
      <c r="B20" s="31"/>
      <c r="C20" s="20" t="s">
        <v>940</v>
      </c>
      <c r="D20" s="47"/>
      <c r="E20" s="37" t="s">
        <v>207</v>
      </c>
      <c r="F20" s="50">
        <v>0</v>
      </c>
      <c r="G20" s="50">
        <v>0</v>
      </c>
      <c r="H20" s="50">
        <v>0</v>
      </c>
      <c r="I20" s="50">
        <v>0</v>
      </c>
      <c r="J20" s="37" t="s">
        <v>207</v>
      </c>
    </row>
    <row r="21">
      <c r="A21" s="4"/>
      <c r="B21" s="31"/>
      <c r="C21" s="20" t="s">
        <v>976</v>
      </c>
      <c r="D21" s="20"/>
      <c r="E21" s="37" t="s">
        <v>208</v>
      </c>
      <c r="F21" s="50">
        <v>0</v>
      </c>
      <c r="G21" s="50">
        <v>0</v>
      </c>
      <c r="H21" s="50">
        <v>0</v>
      </c>
      <c r="I21" s="50">
        <v>0</v>
      </c>
      <c r="J21" s="37" t="s">
        <v>208</v>
      </c>
    </row>
    <row r="22">
      <c r="A22" s="4"/>
      <c r="B22" s="20"/>
      <c r="C22" s="20" t="s">
        <v>1144</v>
      </c>
      <c r="D22" s="20"/>
      <c r="E22" s="37" t="s">
        <v>236</v>
      </c>
      <c r="F22" s="50">
        <v>174700</v>
      </c>
      <c r="G22" s="50">
        <v>156500</v>
      </c>
      <c r="H22" s="50">
        <v>295400</v>
      </c>
      <c r="I22" s="50">
        <v>266800</v>
      </c>
      <c r="J22" s="37" t="s">
        <v>236</v>
      </c>
    </row>
    <row r="23">
      <c r="A23" s="4"/>
      <c r="B23" s="13" t="s">
        <v>567</v>
      </c>
      <c r="C23" s="20" t="s">
        <v>1167</v>
      </c>
      <c r="D23" s="20"/>
      <c r="E23" s="37" t="s">
        <v>29</v>
      </c>
      <c r="F23" s="50">
        <v>32100</v>
      </c>
      <c r="G23" s="50">
        <v>34700</v>
      </c>
      <c r="H23" s="50">
        <v>49200</v>
      </c>
      <c r="I23" s="50">
        <v>49600</v>
      </c>
      <c r="J23" s="37" t="s">
        <v>29</v>
      </c>
    </row>
    <row r="24">
      <c r="A24" s="4"/>
      <c r="B24" s="31"/>
      <c r="C24" s="20" t="s">
        <v>1166</v>
      </c>
      <c r="D24" s="20"/>
      <c r="E24" s="37" t="s">
        <v>36</v>
      </c>
      <c r="F24" s="50">
        <v>0</v>
      </c>
      <c r="G24" s="50">
        <v>100</v>
      </c>
      <c r="H24" s="50">
        <v>0</v>
      </c>
      <c r="I24" s="50">
        <v>100</v>
      </c>
      <c r="J24" s="37" t="s">
        <v>36</v>
      </c>
    </row>
    <row r="25">
      <c r="A25" s="4"/>
      <c r="B25" s="31"/>
      <c r="C25" s="20" t="s">
        <v>1168</v>
      </c>
      <c r="D25" s="20"/>
      <c r="E25" s="37" t="s">
        <v>40</v>
      </c>
      <c r="F25" s="50">
        <v>0</v>
      </c>
      <c r="G25" s="50">
        <v>0</v>
      </c>
      <c r="H25" s="50">
        <v>0</v>
      </c>
      <c r="I25" s="50">
        <v>0</v>
      </c>
      <c r="J25" s="37" t="s">
        <v>40</v>
      </c>
    </row>
    <row r="26">
      <c r="A26" s="4"/>
      <c r="B26" s="31"/>
      <c r="C26" s="20" t="s">
        <v>1169</v>
      </c>
      <c r="D26" s="20"/>
      <c r="E26" s="37" t="s">
        <v>47</v>
      </c>
      <c r="F26" s="50">
        <v>800</v>
      </c>
      <c r="G26" s="50">
        <v>800</v>
      </c>
      <c r="H26" s="50">
        <v>1100</v>
      </c>
      <c r="I26" s="50">
        <v>1100</v>
      </c>
      <c r="J26" s="37" t="s">
        <v>47</v>
      </c>
    </row>
    <row r="27">
      <c r="A27" s="4"/>
      <c r="B27" s="31"/>
      <c r="C27" s="20" t="s">
        <v>1165</v>
      </c>
      <c r="D27" s="20"/>
      <c r="E27" s="37" t="s">
        <v>50</v>
      </c>
      <c r="F27" s="50">
        <v>0</v>
      </c>
      <c r="G27" s="50">
        <v>0</v>
      </c>
      <c r="H27" s="50">
        <v>0</v>
      </c>
      <c r="I27" s="50">
        <v>0</v>
      </c>
      <c r="J27" s="37" t="s">
        <v>50</v>
      </c>
    </row>
    <row r="28">
      <c r="A28" s="4"/>
      <c r="B28" s="31"/>
      <c r="C28" s="20" t="s">
        <v>1163</v>
      </c>
      <c r="D28" s="20"/>
      <c r="E28" s="37" t="s">
        <v>52</v>
      </c>
      <c r="F28" s="50">
        <v>35600</v>
      </c>
      <c r="G28" s="50">
        <v>23000</v>
      </c>
      <c r="H28" s="50">
        <v>41100</v>
      </c>
      <c r="I28" s="50">
        <v>27300</v>
      </c>
      <c r="J28" s="37" t="s">
        <v>52</v>
      </c>
    </row>
    <row r="29">
      <c r="A29" s="4"/>
      <c r="B29" s="31"/>
      <c r="C29" s="20" t="s">
        <v>1164</v>
      </c>
      <c r="D29" s="20"/>
      <c r="E29" s="37" t="s">
        <v>53</v>
      </c>
      <c r="F29" s="50">
        <v>0</v>
      </c>
      <c r="G29" s="50">
        <v>0</v>
      </c>
      <c r="H29" s="50">
        <v>0</v>
      </c>
      <c r="I29" s="50">
        <v>0</v>
      </c>
      <c r="J29" s="37" t="s">
        <v>53</v>
      </c>
    </row>
    <row r="30">
      <c r="A30" s="4"/>
      <c r="B30" s="20"/>
      <c r="C30" s="13" t="s">
        <v>1142</v>
      </c>
      <c r="D30" s="20"/>
      <c r="E30" s="37" t="s">
        <v>54</v>
      </c>
      <c r="F30" s="50">
        <v>68500</v>
      </c>
      <c r="G30" s="50">
        <v>58600</v>
      </c>
      <c r="H30" s="50">
        <v>91400</v>
      </c>
      <c r="I30" s="50">
        <v>78100</v>
      </c>
      <c r="J30" s="37" t="s">
        <v>54</v>
      </c>
    </row>
    <row r="31">
      <c r="A31" s="4"/>
      <c r="B31" s="20" t="s">
        <v>1130</v>
      </c>
      <c r="C31" s="45"/>
      <c r="D31" s="20"/>
      <c r="E31" s="37" t="s">
        <v>56</v>
      </c>
      <c r="F31" s="50">
        <v>106200</v>
      </c>
      <c r="G31" s="50">
        <v>97900</v>
      </c>
      <c r="H31" s="50">
        <v>204000</v>
      </c>
      <c r="I31" s="50">
        <v>188700</v>
      </c>
      <c r="J31" s="37" t="s">
        <v>56</v>
      </c>
    </row>
    <row r="32">
      <c r="A32" s="4"/>
      <c r="B32" s="13" t="s">
        <v>637</v>
      </c>
      <c r="C32" s="20" t="s">
        <v>685</v>
      </c>
      <c r="D32" s="20"/>
      <c r="E32" s="37" t="s">
        <v>57</v>
      </c>
      <c r="F32" s="50">
        <v>0</v>
      </c>
      <c r="G32" s="50">
        <v>0</v>
      </c>
      <c r="H32" s="50">
        <v>0</v>
      </c>
      <c r="I32" s="50">
        <v>0</v>
      </c>
      <c r="J32" s="37" t="s">
        <v>57</v>
      </c>
    </row>
    <row r="33">
      <c r="A33" s="4"/>
      <c r="B33" s="31"/>
      <c r="C33" s="20"/>
      <c r="D33" s="20" t="s">
        <v>903</v>
      </c>
      <c r="E33" s="37" t="s">
        <v>59</v>
      </c>
      <c r="F33" s="50">
        <v>0</v>
      </c>
      <c r="G33" s="50">
        <v>0</v>
      </c>
      <c r="H33" s="50">
        <v>0</v>
      </c>
      <c r="I33" s="50">
        <v>0</v>
      </c>
      <c r="J33" s="37" t="s">
        <v>59</v>
      </c>
    </row>
    <row r="34">
      <c r="A34" s="4"/>
      <c r="B34" s="31"/>
      <c r="C34" s="20" t="s">
        <v>672</v>
      </c>
      <c r="D34" s="20"/>
      <c r="E34" s="37" t="s">
        <v>63</v>
      </c>
      <c r="F34" s="50">
        <v>0</v>
      </c>
      <c r="G34" s="50">
        <v>0</v>
      </c>
      <c r="H34" s="50">
        <v>0</v>
      </c>
      <c r="I34" s="50">
        <v>0</v>
      </c>
      <c r="J34" s="37" t="s">
        <v>63</v>
      </c>
    </row>
    <row r="35">
      <c r="A35" s="4"/>
      <c r="B35" s="20"/>
      <c r="C35" s="20"/>
      <c r="D35" s="20" t="s">
        <v>903</v>
      </c>
      <c r="E35" s="37" t="s">
        <v>64</v>
      </c>
      <c r="F35" s="50">
        <v>0</v>
      </c>
      <c r="G35" s="50">
        <v>0</v>
      </c>
      <c r="H35" s="50">
        <v>0</v>
      </c>
      <c r="I35" s="50">
        <v>0</v>
      </c>
      <c r="J35" s="37" t="s">
        <v>64</v>
      </c>
    </row>
    <row r="36">
      <c r="A36" s="4"/>
      <c r="B36" s="13" t="s">
        <v>645</v>
      </c>
      <c r="C36" s="20" t="s">
        <v>898</v>
      </c>
      <c r="D36" s="20"/>
      <c r="E36" s="37" t="s">
        <v>66</v>
      </c>
      <c r="F36" s="50">
        <v>0</v>
      </c>
      <c r="G36" s="50">
        <v>0</v>
      </c>
      <c r="H36" s="50">
        <v>0</v>
      </c>
      <c r="I36" s="50">
        <v>0</v>
      </c>
      <c r="J36" s="37" t="s">
        <v>66</v>
      </c>
    </row>
    <row r="37">
      <c r="A37" s="4"/>
      <c r="B37" s="31"/>
      <c r="C37" s="20" t="s">
        <v>781</v>
      </c>
      <c r="D37" s="20"/>
      <c r="E37" s="37" t="s">
        <v>68</v>
      </c>
      <c r="F37" s="50">
        <v>1400</v>
      </c>
      <c r="G37" s="50">
        <v>1000</v>
      </c>
      <c r="H37" s="50">
        <v>2200</v>
      </c>
      <c r="I37" s="50">
        <v>1900</v>
      </c>
      <c r="J37" s="37" t="s">
        <v>68</v>
      </c>
    </row>
    <row r="38">
      <c r="A38" s="4"/>
      <c r="B38" s="31"/>
      <c r="C38" s="20" t="s">
        <v>881</v>
      </c>
      <c r="D38" s="20"/>
      <c r="E38" s="37" t="s">
        <v>69</v>
      </c>
      <c r="F38" s="50">
        <v>0</v>
      </c>
      <c r="G38" s="50">
        <v>0</v>
      </c>
      <c r="H38" s="50">
        <v>0</v>
      </c>
      <c r="I38" s="50">
        <v>100</v>
      </c>
      <c r="J38" s="37" t="s">
        <v>69</v>
      </c>
    </row>
    <row r="39">
      <c r="A39" s="4"/>
      <c r="B39" s="13"/>
      <c r="C39" s="13" t="s">
        <v>1052</v>
      </c>
      <c r="D39" s="13"/>
      <c r="E39" s="38" t="s">
        <v>70</v>
      </c>
      <c r="F39" s="51">
        <v>1400</v>
      </c>
      <c r="G39" s="51">
        <v>1000</v>
      </c>
      <c r="H39" s="51">
        <v>2200</v>
      </c>
      <c r="I39" s="51">
        <v>2000</v>
      </c>
      <c r="J39" s="38" t="s">
        <v>70</v>
      </c>
    </row>
  </sheetData>
  <mergeCells count="32"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</mergeCells>
  <dataValidations count="1">
    <dataValidation sqref="C8" allowBlank="1" showInputMessage="1" showErrorMessage="1" type="list">
      <formula1>'@lists'!$A$11:$B$11</formula1>
    </dataValidation>
  </dataValidations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4"/>
  <sheetViews>
    <sheetView workbookViewId="0"/>
  </sheetViews>
  <sheetFormatPr baseColWidth="10" defaultRowHeight="15"/>
  <cols>
    <col min="1" max="1" width="2.84252" customWidth="1"/>
    <col min="2" max="2" width="15.1908" customWidth="1"/>
    <col min="3" max="3" width="21.5728" customWidth="1"/>
    <col min="4" max="4" width="21.5728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>
      <c r="A4" s="14"/>
      <c r="B4" s="21" t="s">
        <v>582</v>
      </c>
      <c r="C4" s="32" t="s">
        <v>102</v>
      </c>
      <c r="D4" s="7" t="str">
        <f>IF(C4&lt;&gt;"",VLOOKUP(C4,'@Entities10'!A2:B81,2,0),"")</f>
        <v>בנק ירושלים בע"מ</v>
      </c>
      <c r="E4" s="40"/>
      <c r="F4" s="4"/>
      <c r="G4" s="4"/>
      <c r="H4" s="4"/>
      <c r="I4" s="4"/>
      <c r="J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</row>
    <row r="7">
      <c r="A7" s="15"/>
      <c r="B7" s="15"/>
      <c r="C7" s="35"/>
      <c r="D7" s="4"/>
      <c r="E7" s="4"/>
      <c r="F7" s="4"/>
      <c r="G7" s="4"/>
      <c r="H7" s="4"/>
      <c r="I7" s="4"/>
      <c r="J7" s="4"/>
    </row>
    <row r="8">
      <c r="A8" s="17"/>
      <c r="B8" s="17" t="s">
        <v>984</v>
      </c>
      <c r="C8" s="28" t="s">
        <v>121</v>
      </c>
      <c r="D8" s="4"/>
      <c r="E8" s="4"/>
      <c r="F8" s="4"/>
      <c r="G8" s="4"/>
      <c r="H8" s="4"/>
      <c r="I8" s="4"/>
      <c r="J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ht="36" customHeight="1">
      <c r="A10" s="4"/>
      <c r="B10" s="26" t="s">
        <v>122</v>
      </c>
      <c r="C10" s="4"/>
      <c r="D10" s="4"/>
      <c r="E10" s="4"/>
      <c r="F10" s="4"/>
      <c r="G10" s="4"/>
      <c r="H10" s="52"/>
      <c r="I10" s="4"/>
      <c r="J10" s="4"/>
    </row>
    <row r="11">
      <c r="A11" s="4"/>
      <c r="B11" s="3" t="s">
        <v>121</v>
      </c>
      <c r="C11" s="4"/>
      <c r="D11" s="4"/>
      <c r="E11" s="4"/>
      <c r="F11" s="4"/>
      <c r="G11" s="4"/>
      <c r="H11" s="4"/>
      <c r="I11" s="4"/>
      <c r="J11" s="4"/>
    </row>
    <row r="12" ht="30" customHeight="1">
      <c r="A12" s="4"/>
      <c r="B12" s="4"/>
      <c r="C12" s="4"/>
      <c r="D12" s="4"/>
      <c r="E12" s="4"/>
      <c r="F12" s="42" t="s">
        <v>1298</v>
      </c>
      <c r="G12" s="42" t="s">
        <v>1219</v>
      </c>
      <c r="H12" s="42" t="s">
        <v>993</v>
      </c>
      <c r="I12" s="42" t="s">
        <v>994</v>
      </c>
      <c r="J12" s="4"/>
    </row>
    <row r="13" ht="14" customHeight="1">
      <c r="A13" s="4"/>
      <c r="B13" s="4"/>
      <c r="C13" s="4"/>
      <c r="D13" s="4"/>
      <c r="E13" s="4"/>
      <c r="F13" s="48" t="s">
        <v>28</v>
      </c>
      <c r="G13" s="48" t="s">
        <v>28</v>
      </c>
      <c r="H13" s="48" t="s">
        <v>58</v>
      </c>
      <c r="I13" s="48" t="s">
        <v>58</v>
      </c>
      <c r="J13" s="4"/>
    </row>
    <row r="14" ht="31" customHeight="1">
      <c r="A14" s="4"/>
      <c r="B14" s="20" t="s">
        <v>518</v>
      </c>
      <c r="C14" s="20" t="s">
        <v>1060</v>
      </c>
      <c r="D14" s="20"/>
      <c r="E14" s="48" t="s">
        <v>28</v>
      </c>
      <c r="F14" s="50">
        <v>1600</v>
      </c>
      <c r="G14" s="50">
        <v>-4000</v>
      </c>
      <c r="H14" s="50">
        <v>4600</v>
      </c>
      <c r="I14" s="50">
        <v>-7200</v>
      </c>
      <c r="J14" s="48" t="s">
        <v>28</v>
      </c>
    </row>
    <row r="15">
      <c r="A15" s="4"/>
      <c r="B15" s="13" t="s">
        <v>519</v>
      </c>
      <c r="C15" s="20" t="s">
        <v>1246</v>
      </c>
      <c r="D15" s="20"/>
      <c r="E15" s="48" t="s">
        <v>58</v>
      </c>
      <c r="F15" s="50">
        <v>0</v>
      </c>
      <c r="G15" s="50">
        <v>0</v>
      </c>
      <c r="H15" s="50">
        <v>0</v>
      </c>
      <c r="I15" s="50">
        <v>0</v>
      </c>
      <c r="J15" s="48" t="s">
        <v>58</v>
      </c>
    </row>
    <row r="16">
      <c r="A16" s="4"/>
      <c r="B16" s="31"/>
      <c r="C16" s="20" t="s">
        <v>719</v>
      </c>
      <c r="D16" s="13"/>
      <c r="E16" s="48" t="s">
        <v>77</v>
      </c>
      <c r="F16" s="50">
        <v>0</v>
      </c>
      <c r="G16" s="50">
        <v>0</v>
      </c>
      <c r="H16" s="50">
        <v>0</v>
      </c>
      <c r="I16" s="50">
        <v>0</v>
      </c>
      <c r="J16" s="48" t="s">
        <v>77</v>
      </c>
    </row>
    <row r="17">
      <c r="A17" s="4"/>
      <c r="B17" s="31"/>
      <c r="C17" s="20" t="s">
        <v>910</v>
      </c>
      <c r="D17" s="47"/>
      <c r="E17" s="48" t="s">
        <v>91</v>
      </c>
      <c r="F17" s="50">
        <v>0</v>
      </c>
      <c r="G17" s="50">
        <v>0</v>
      </c>
      <c r="H17" s="50">
        <v>0</v>
      </c>
      <c r="I17" s="50">
        <v>0</v>
      </c>
      <c r="J17" s="48" t="s">
        <v>91</v>
      </c>
    </row>
    <row r="18">
      <c r="A18" s="4"/>
      <c r="B18" s="31"/>
      <c r="C18" s="20" t="s">
        <v>1245</v>
      </c>
      <c r="D18" s="20"/>
      <c r="E18" s="48" t="s">
        <v>99</v>
      </c>
      <c r="F18" s="50">
        <v>800</v>
      </c>
      <c r="G18" s="50">
        <v>0</v>
      </c>
      <c r="H18" s="50">
        <v>1500</v>
      </c>
      <c r="I18" s="50">
        <v>0</v>
      </c>
      <c r="J18" s="48" t="s">
        <v>99</v>
      </c>
    </row>
    <row r="19">
      <c r="A19" s="4"/>
      <c r="B19" s="31"/>
      <c r="C19" s="20" t="s">
        <v>728</v>
      </c>
      <c r="D19" s="20"/>
      <c r="E19" s="48" t="s">
        <v>104</v>
      </c>
      <c r="F19" s="50">
        <v>0</v>
      </c>
      <c r="G19" s="50">
        <v>0</v>
      </c>
      <c r="H19" s="50">
        <v>0</v>
      </c>
      <c r="I19" s="50">
        <v>0</v>
      </c>
      <c r="J19" s="48" t="s">
        <v>104</v>
      </c>
    </row>
    <row r="20">
      <c r="A20" s="4"/>
      <c r="B20" s="31"/>
      <c r="C20" s="20" t="s">
        <v>718</v>
      </c>
      <c r="D20" s="13"/>
      <c r="E20" s="48" t="s">
        <v>207</v>
      </c>
      <c r="F20" s="50">
        <v>0</v>
      </c>
      <c r="G20" s="50">
        <v>-200</v>
      </c>
      <c r="H20" s="50">
        <v>0</v>
      </c>
      <c r="I20" s="50">
        <v>-200</v>
      </c>
      <c r="J20" s="48" t="s">
        <v>207</v>
      </c>
    </row>
    <row r="21">
      <c r="A21" s="4"/>
      <c r="B21" s="31"/>
      <c r="C21" s="20" t="s">
        <v>904</v>
      </c>
      <c r="D21" s="47"/>
      <c r="E21" s="48" t="s">
        <v>208</v>
      </c>
      <c r="F21" s="50">
        <v>0</v>
      </c>
      <c r="G21" s="50">
        <v>0</v>
      </c>
      <c r="H21" s="50">
        <v>0</v>
      </c>
      <c r="I21" s="50">
        <v>0</v>
      </c>
      <c r="J21" s="48" t="s">
        <v>208</v>
      </c>
    </row>
    <row r="22">
      <c r="A22" s="4"/>
      <c r="B22" s="20"/>
      <c r="C22" s="13" t="s">
        <v>1055</v>
      </c>
      <c r="D22" s="20"/>
      <c r="E22" s="48" t="s">
        <v>236</v>
      </c>
      <c r="F22" s="50">
        <v>800</v>
      </c>
      <c r="G22" s="50">
        <v>-200</v>
      </c>
      <c r="H22" s="50">
        <v>1500</v>
      </c>
      <c r="I22" s="50">
        <v>-200</v>
      </c>
      <c r="J22" s="48" t="s">
        <v>236</v>
      </c>
    </row>
    <row r="23">
      <c r="A23" s="4"/>
      <c r="B23" s="20" t="s">
        <v>520</v>
      </c>
      <c r="C23" s="45"/>
      <c r="D23" s="20"/>
      <c r="E23" s="48" t="s">
        <v>29</v>
      </c>
      <c r="F23" s="50">
        <v>-1400</v>
      </c>
      <c r="G23" s="50">
        <v>4400</v>
      </c>
      <c r="H23" s="50">
        <v>-6600</v>
      </c>
      <c r="I23" s="50">
        <v>6300</v>
      </c>
      <c r="J23" s="48" t="s">
        <v>29</v>
      </c>
    </row>
    <row r="24">
      <c r="A24" s="4"/>
      <c r="B24" s="13" t="s">
        <v>521</v>
      </c>
      <c r="C24" s="20" t="s">
        <v>1247</v>
      </c>
      <c r="D24" s="20"/>
      <c r="E24" s="48" t="s">
        <v>36</v>
      </c>
      <c r="F24" s="50">
        <v>700</v>
      </c>
      <c r="G24" s="50">
        <v>0</v>
      </c>
      <c r="H24" s="50">
        <v>900</v>
      </c>
      <c r="I24" s="50">
        <v>0</v>
      </c>
      <c r="J24" s="48" t="s">
        <v>36</v>
      </c>
    </row>
    <row r="25">
      <c r="A25" s="4"/>
      <c r="B25" s="31"/>
      <c r="C25" s="20" t="s">
        <v>729</v>
      </c>
      <c r="D25" s="20"/>
      <c r="E25" s="48" t="s">
        <v>40</v>
      </c>
      <c r="F25" s="50">
        <v>0</v>
      </c>
      <c r="G25" s="50">
        <v>0</v>
      </c>
      <c r="H25" s="50">
        <v>0</v>
      </c>
      <c r="I25" s="50">
        <v>0</v>
      </c>
      <c r="J25" s="48" t="s">
        <v>40</v>
      </c>
    </row>
    <row r="26">
      <c r="A26" s="4"/>
      <c r="B26" s="31"/>
      <c r="C26" s="20" t="s">
        <v>720</v>
      </c>
      <c r="D26" s="20"/>
      <c r="E26" s="48" t="s">
        <v>47</v>
      </c>
      <c r="F26" s="50">
        <v>0</v>
      </c>
      <c r="G26" s="50">
        <v>0</v>
      </c>
      <c r="H26" s="50">
        <v>0</v>
      </c>
      <c r="I26" s="50">
        <v>0</v>
      </c>
      <c r="J26" s="48" t="s">
        <v>47</v>
      </c>
    </row>
    <row r="27">
      <c r="A27" s="4"/>
      <c r="B27" s="31"/>
      <c r="C27" s="20" t="s">
        <v>648</v>
      </c>
      <c r="D27" s="20"/>
      <c r="E27" s="48" t="s">
        <v>50</v>
      </c>
      <c r="F27" s="50">
        <v>300</v>
      </c>
      <c r="G27" s="50">
        <v>0</v>
      </c>
      <c r="H27" s="50">
        <v>300</v>
      </c>
      <c r="I27" s="50">
        <v>0</v>
      </c>
      <c r="J27" s="48" t="s">
        <v>50</v>
      </c>
    </row>
    <row r="28">
      <c r="A28" s="4"/>
      <c r="B28" s="31"/>
      <c r="C28" s="20" t="s">
        <v>1244</v>
      </c>
      <c r="D28" s="20"/>
      <c r="E28" s="48" t="s">
        <v>52</v>
      </c>
      <c r="F28" s="50">
        <v>0</v>
      </c>
      <c r="G28" s="50">
        <v>0</v>
      </c>
      <c r="H28" s="50">
        <v>0</v>
      </c>
      <c r="I28" s="50">
        <v>0</v>
      </c>
      <c r="J28" s="48" t="s">
        <v>52</v>
      </c>
    </row>
    <row r="29">
      <c r="A29" s="4"/>
      <c r="B29" s="31"/>
      <c r="C29" s="20" t="s">
        <v>1235</v>
      </c>
      <c r="D29" s="20"/>
      <c r="E29" s="48" t="s">
        <v>53</v>
      </c>
      <c r="F29" s="50">
        <v>0</v>
      </c>
      <c r="G29" s="50">
        <v>0</v>
      </c>
      <c r="H29" s="50">
        <v>0</v>
      </c>
      <c r="I29" s="50">
        <v>0</v>
      </c>
      <c r="J29" s="48" t="s">
        <v>53</v>
      </c>
    </row>
    <row r="30">
      <c r="A30" s="4"/>
      <c r="B30" s="31"/>
      <c r="C30" s="20" t="s">
        <v>711</v>
      </c>
      <c r="D30" s="20"/>
      <c r="E30" s="48" t="s">
        <v>54</v>
      </c>
      <c r="F30" s="50">
        <v>0</v>
      </c>
      <c r="G30" s="50">
        <v>0</v>
      </c>
      <c r="H30" s="50">
        <v>0</v>
      </c>
      <c r="I30" s="50">
        <v>0</v>
      </c>
      <c r="J30" s="48" t="s">
        <v>54</v>
      </c>
    </row>
    <row r="31">
      <c r="A31" s="4"/>
      <c r="B31" s="20"/>
      <c r="C31" s="13" t="s">
        <v>1056</v>
      </c>
      <c r="D31" s="20"/>
      <c r="E31" s="48" t="s">
        <v>56</v>
      </c>
      <c r="F31" s="50">
        <v>1000</v>
      </c>
      <c r="G31" s="50">
        <v>0</v>
      </c>
      <c r="H31" s="50">
        <v>1200</v>
      </c>
      <c r="I31" s="50">
        <v>0</v>
      </c>
      <c r="J31" s="48" t="s">
        <v>56</v>
      </c>
    </row>
    <row r="32">
      <c r="A32" s="4"/>
      <c r="B32" s="20" t="s">
        <v>522</v>
      </c>
      <c r="C32" s="45"/>
      <c r="D32" s="20"/>
      <c r="E32" s="48" t="s">
        <v>57</v>
      </c>
      <c r="F32" s="50">
        <v>0</v>
      </c>
      <c r="G32" s="50">
        <v>0</v>
      </c>
      <c r="H32" s="50">
        <v>0</v>
      </c>
      <c r="I32" s="50">
        <v>0</v>
      </c>
      <c r="J32" s="48" t="s">
        <v>57</v>
      </c>
    </row>
    <row r="33">
      <c r="A33" s="4"/>
      <c r="B33" s="20" t="s">
        <v>523</v>
      </c>
      <c r="C33" s="45"/>
      <c r="D33" s="20"/>
      <c r="E33" s="48" t="s">
        <v>59</v>
      </c>
      <c r="F33" s="50">
        <v>16100</v>
      </c>
      <c r="G33" s="50">
        <v>0</v>
      </c>
      <c r="H33" s="50">
        <v>16100</v>
      </c>
      <c r="I33" s="50">
        <v>10700</v>
      </c>
      <c r="J33" s="48" t="s">
        <v>59</v>
      </c>
    </row>
    <row r="34">
      <c r="A34" s="4"/>
      <c r="B34" s="13" t="s">
        <v>1145</v>
      </c>
      <c r="C34" s="30"/>
      <c r="D34" s="13"/>
      <c r="E34" s="23" t="s">
        <v>63</v>
      </c>
      <c r="F34" s="51">
        <v>18100</v>
      </c>
      <c r="G34" s="51">
        <v>200</v>
      </c>
      <c r="H34" s="51">
        <v>16800</v>
      </c>
      <c r="I34" s="51">
        <v>9600</v>
      </c>
      <c r="J34" s="23" t="s">
        <v>63</v>
      </c>
    </row>
  </sheetData>
  <mergeCells count="27">
    <mergeCell ref="A1:C1"/>
    <mergeCell ref="A2:C2"/>
    <mergeCell ref="D4:E4"/>
    <mergeCell ref="B10:H10"/>
    <mergeCell ref="C14:D14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dataValidations count="1">
    <dataValidation sqref="C8" allowBlank="1" showInputMessage="1" showErrorMessage="1" type="list">
      <formula1>'@lists'!$A$12:$B$12</formula1>
    </dataValidation>
  </dataValidations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2"/>
  <sheetViews>
    <sheetView workbookViewId="0"/>
  </sheetViews>
  <sheetFormatPr baseColWidth="10" defaultRowHeight="15"/>
  <cols>
    <col min="1" max="1" width="2.84252" customWidth="1"/>
    <col min="2" max="2" width="16.7134" customWidth="1"/>
    <col min="3" max="3" width="14.8074" customWidth="1"/>
    <col min="4" max="4" width="35.7622" customWidth="1"/>
    <col min="5" max="5" width="8.24184" customWidth="1"/>
    <col min="6" max="6" width="19.0405" customWidth="1"/>
    <col min="7" max="7" width="19.0405" customWidth="1"/>
    <col min="8" max="8" width="19.0405" customWidth="1"/>
    <col min="9" max="9" width="19.0405" customWidth="1"/>
    <col min="10" max="10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>
      <c r="A4" s="14"/>
      <c r="B4" s="21" t="s">
        <v>582</v>
      </c>
      <c r="C4" s="32" t="s">
        <v>102</v>
      </c>
      <c r="D4" s="7" t="str">
        <f>IF(C4&lt;&gt;"",VLOOKUP(C4,'@Entities11'!A2:B81,2,0),"")</f>
        <v>בנק ירושלים בע"מ</v>
      </c>
      <c r="E4" s="40"/>
      <c r="F4" s="4"/>
      <c r="G4" s="4"/>
      <c r="H4" s="4"/>
      <c r="I4" s="4"/>
      <c r="J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</row>
    <row r="8">
      <c r="A8" s="17"/>
      <c r="B8" s="17" t="s">
        <v>984</v>
      </c>
      <c r="C8" s="28" t="s">
        <v>123</v>
      </c>
      <c r="D8" s="4"/>
      <c r="E8" s="4"/>
      <c r="F8" s="4"/>
      <c r="G8" s="4"/>
      <c r="H8" s="4"/>
      <c r="I8" s="4"/>
      <c r="J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ht="47" customHeight="1">
      <c r="A10" s="4"/>
      <c r="B10" s="26" t="s">
        <v>124</v>
      </c>
      <c r="C10" s="4"/>
      <c r="D10" s="4"/>
      <c r="E10" s="4"/>
      <c r="F10" s="4"/>
      <c r="G10" s="4"/>
      <c r="H10" s="52"/>
      <c r="I10" s="4"/>
      <c r="J10" s="4"/>
    </row>
    <row r="11">
      <c r="A11" s="4"/>
      <c r="B11" s="29" t="s">
        <v>123</v>
      </c>
      <c r="C11" s="4"/>
      <c r="D11" s="4"/>
      <c r="E11" s="4"/>
      <c r="F11" s="4"/>
      <c r="G11" s="4"/>
      <c r="H11" s="4"/>
      <c r="I11" s="4"/>
      <c r="J11" s="4"/>
    </row>
    <row r="12" ht="30" customHeight="1">
      <c r="A12" s="4"/>
      <c r="B12" s="4"/>
      <c r="C12" s="4"/>
      <c r="D12" s="4"/>
      <c r="E12" s="4"/>
      <c r="F12" s="42" t="s">
        <v>1298</v>
      </c>
      <c r="G12" s="42" t="s">
        <v>1219</v>
      </c>
      <c r="H12" s="42" t="s">
        <v>993</v>
      </c>
      <c r="I12" s="42" t="s">
        <v>994</v>
      </c>
      <c r="J12" s="4"/>
    </row>
    <row r="13" ht="14" customHeight="1">
      <c r="A13" s="4"/>
      <c r="B13" s="4"/>
      <c r="C13" s="4"/>
      <c r="D13" s="4"/>
      <c r="E13" s="4"/>
      <c r="F13" s="37" t="s">
        <v>28</v>
      </c>
      <c r="G13" s="37" t="s">
        <v>28</v>
      </c>
      <c r="H13" s="37" t="s">
        <v>58</v>
      </c>
      <c r="I13" s="37" t="s">
        <v>58</v>
      </c>
      <c r="J13" s="4"/>
    </row>
    <row r="14">
      <c r="A14" s="4"/>
      <c r="B14" s="13" t="s">
        <v>568</v>
      </c>
      <c r="C14" s="20" t="s">
        <v>682</v>
      </c>
      <c r="D14" s="20"/>
      <c r="E14" s="37" t="s">
        <v>28</v>
      </c>
      <c r="F14" s="50">
        <v>-1900</v>
      </c>
      <c r="G14" s="50">
        <v>700</v>
      </c>
      <c r="H14" s="50">
        <v>-1800</v>
      </c>
      <c r="I14" s="50">
        <v>-2000</v>
      </c>
      <c r="J14" s="37" t="s">
        <v>28</v>
      </c>
    </row>
    <row r="15" ht="31" customHeight="1">
      <c r="A15" s="4"/>
      <c r="B15" s="31"/>
      <c r="C15" s="20" t="s">
        <v>1242</v>
      </c>
      <c r="D15" s="13"/>
      <c r="E15" s="37" t="s">
        <v>58</v>
      </c>
      <c r="F15" s="50">
        <v>200</v>
      </c>
      <c r="G15" s="50">
        <v>-400</v>
      </c>
      <c r="H15" s="50">
        <v>1500</v>
      </c>
      <c r="I15" s="50">
        <v>-1500</v>
      </c>
      <c r="J15" s="37" t="s">
        <v>58</v>
      </c>
    </row>
    <row r="16" ht="31" customHeight="1">
      <c r="A16" s="4"/>
      <c r="B16" s="31"/>
      <c r="C16" s="20" t="s">
        <v>919</v>
      </c>
      <c r="D16" s="47"/>
      <c r="E16" s="37" t="s">
        <v>77</v>
      </c>
      <c r="F16" s="50">
        <v>900</v>
      </c>
      <c r="G16" s="50">
        <v>4500</v>
      </c>
      <c r="H16" s="50">
        <v>900</v>
      </c>
      <c r="I16" s="50">
        <v>4500</v>
      </c>
      <c r="J16" s="37" t="s">
        <v>77</v>
      </c>
    </row>
    <row r="17" ht="31" customHeight="1">
      <c r="A17" s="4"/>
      <c r="B17" s="31"/>
      <c r="C17" s="20" t="s">
        <v>1243</v>
      </c>
      <c r="D17" s="13"/>
      <c r="E17" s="37" t="s">
        <v>91</v>
      </c>
      <c r="F17" s="50">
        <v>0</v>
      </c>
      <c r="G17" s="50">
        <v>100</v>
      </c>
      <c r="H17" s="50">
        <v>-200</v>
      </c>
      <c r="I17" s="50">
        <v>200</v>
      </c>
      <c r="J17" s="37" t="s">
        <v>91</v>
      </c>
    </row>
    <row r="18" ht="31" customHeight="1">
      <c r="A18" s="4"/>
      <c r="B18" s="31"/>
      <c r="C18" s="20" t="s">
        <v>920</v>
      </c>
      <c r="D18" s="47"/>
      <c r="E18" s="37" t="s">
        <v>99</v>
      </c>
      <c r="F18" s="50">
        <v>100</v>
      </c>
      <c r="G18" s="50">
        <v>0</v>
      </c>
      <c r="H18" s="50">
        <v>100</v>
      </c>
      <c r="I18" s="50">
        <v>0</v>
      </c>
      <c r="J18" s="37" t="s">
        <v>99</v>
      </c>
    </row>
    <row r="19">
      <c r="A19" s="4"/>
      <c r="B19" s="31"/>
      <c r="C19" s="20" t="s">
        <v>649</v>
      </c>
      <c r="D19" s="20"/>
      <c r="E19" s="37" t="s">
        <v>104</v>
      </c>
      <c r="F19" s="50">
        <v>0</v>
      </c>
      <c r="G19" s="50">
        <v>0</v>
      </c>
      <c r="H19" s="50">
        <v>0</v>
      </c>
      <c r="I19" s="50">
        <v>0</v>
      </c>
      <c r="J19" s="37" t="s">
        <v>104</v>
      </c>
    </row>
    <row r="20">
      <c r="A20" s="4"/>
      <c r="B20" s="20"/>
      <c r="C20" s="20" t="s">
        <v>1115</v>
      </c>
      <c r="D20" s="20"/>
      <c r="E20" s="37" t="s">
        <v>207</v>
      </c>
      <c r="F20" s="50">
        <v>-1700</v>
      </c>
      <c r="G20" s="50">
        <v>400</v>
      </c>
      <c r="H20" s="50">
        <v>-500</v>
      </c>
      <c r="I20" s="50">
        <v>-3300</v>
      </c>
      <c r="J20" s="37" t="s">
        <v>207</v>
      </c>
    </row>
    <row r="21">
      <c r="A21" s="4"/>
      <c r="B21" s="13" t="s">
        <v>1201</v>
      </c>
      <c r="C21" s="20" t="s">
        <v>810</v>
      </c>
      <c r="D21" s="20"/>
      <c r="E21" s="37" t="s">
        <v>208</v>
      </c>
      <c r="F21" s="50">
        <v>-1700</v>
      </c>
      <c r="G21" s="50">
        <v>400</v>
      </c>
      <c r="H21" s="50">
        <v>-500</v>
      </c>
      <c r="I21" s="50">
        <v>-3300</v>
      </c>
      <c r="J21" s="37" t="s">
        <v>208</v>
      </c>
    </row>
    <row r="22">
      <c r="A22" s="4"/>
      <c r="B22" s="31"/>
      <c r="C22" s="20" t="s">
        <v>809</v>
      </c>
      <c r="D22" s="20"/>
      <c r="E22" s="37" t="s">
        <v>236</v>
      </c>
      <c r="F22" s="50">
        <v>0</v>
      </c>
      <c r="G22" s="50">
        <v>0</v>
      </c>
      <c r="H22" s="50">
        <v>0</v>
      </c>
      <c r="I22" s="50">
        <v>0</v>
      </c>
      <c r="J22" s="37" t="s">
        <v>236</v>
      </c>
    </row>
    <row r="23">
      <c r="A23" s="4"/>
      <c r="B23" s="31"/>
      <c r="C23" s="20" t="s">
        <v>804</v>
      </c>
      <c r="D23" s="20"/>
      <c r="E23" s="37" t="s">
        <v>29</v>
      </c>
      <c r="F23" s="50">
        <v>0</v>
      </c>
      <c r="G23" s="50">
        <v>0</v>
      </c>
      <c r="H23" s="50">
        <v>0</v>
      </c>
      <c r="I23" s="50">
        <v>0</v>
      </c>
      <c r="J23" s="37" t="s">
        <v>29</v>
      </c>
    </row>
    <row r="24">
      <c r="A24" s="4"/>
      <c r="B24" s="31"/>
      <c r="C24" s="20" t="s">
        <v>805</v>
      </c>
      <c r="D24" s="20"/>
      <c r="E24" s="37" t="s">
        <v>36</v>
      </c>
      <c r="F24" s="50">
        <v>0</v>
      </c>
      <c r="G24" s="50">
        <v>0</v>
      </c>
      <c r="H24" s="50">
        <v>0</v>
      </c>
      <c r="I24" s="50">
        <v>0</v>
      </c>
      <c r="J24" s="37" t="s">
        <v>36</v>
      </c>
    </row>
    <row r="25">
      <c r="A25" s="4"/>
      <c r="B25" s="20"/>
      <c r="C25" s="20" t="s">
        <v>1034</v>
      </c>
      <c r="D25" s="20"/>
      <c r="E25" s="37" t="s">
        <v>40</v>
      </c>
      <c r="F25" s="50">
        <v>-1700</v>
      </c>
      <c r="G25" s="50">
        <v>400</v>
      </c>
      <c r="H25" s="50">
        <v>-500</v>
      </c>
      <c r="I25" s="50">
        <v>-3300</v>
      </c>
      <c r="J25" s="37" t="s">
        <v>40</v>
      </c>
    </row>
    <row r="26">
      <c r="A26" s="4"/>
      <c r="B26" s="13" t="s">
        <v>636</v>
      </c>
      <c r="C26" s="13" t="s">
        <v>642</v>
      </c>
      <c r="D26" s="20" t="s">
        <v>792</v>
      </c>
      <c r="E26" s="37" t="s">
        <v>47</v>
      </c>
      <c r="F26" s="50">
        <v>0</v>
      </c>
      <c r="G26" s="50">
        <v>0</v>
      </c>
      <c r="H26" s="50">
        <v>0</v>
      </c>
      <c r="I26" s="50">
        <v>0</v>
      </c>
      <c r="J26" s="37" t="s">
        <v>47</v>
      </c>
    </row>
    <row r="27" ht="31" customHeight="1">
      <c r="A27" s="4"/>
      <c r="B27" s="31"/>
      <c r="C27" s="31"/>
      <c r="D27" s="20" t="s">
        <v>999</v>
      </c>
      <c r="E27" s="37" t="s">
        <v>50</v>
      </c>
      <c r="F27" s="50">
        <v>0</v>
      </c>
      <c r="G27" s="50">
        <v>0</v>
      </c>
      <c r="H27" s="50">
        <v>0</v>
      </c>
      <c r="I27" s="50">
        <v>0</v>
      </c>
      <c r="J27" s="37" t="s">
        <v>50</v>
      </c>
    </row>
    <row r="28" ht="31" customHeight="1">
      <c r="A28" s="4"/>
      <c r="B28" s="31"/>
      <c r="C28" s="20"/>
      <c r="D28" s="20" t="s">
        <v>1251</v>
      </c>
      <c r="E28" s="37" t="s">
        <v>52</v>
      </c>
      <c r="F28" s="50">
        <v>0</v>
      </c>
      <c r="G28" s="50">
        <v>0</v>
      </c>
      <c r="H28" s="50">
        <v>0</v>
      </c>
      <c r="I28" s="50">
        <v>0</v>
      </c>
      <c r="J28" s="37" t="s">
        <v>52</v>
      </c>
    </row>
    <row r="29">
      <c r="A29" s="4"/>
      <c r="B29" s="31"/>
      <c r="C29" s="13" t="s">
        <v>643</v>
      </c>
      <c r="D29" s="20" t="s">
        <v>792</v>
      </c>
      <c r="E29" s="37" t="s">
        <v>53</v>
      </c>
      <c r="F29" s="50">
        <v>0</v>
      </c>
      <c r="G29" s="50">
        <v>0</v>
      </c>
      <c r="H29" s="50">
        <v>0</v>
      </c>
      <c r="I29" s="50">
        <v>0</v>
      </c>
      <c r="J29" s="37" t="s">
        <v>53</v>
      </c>
    </row>
    <row r="30" ht="31" customHeight="1">
      <c r="A30" s="4"/>
      <c r="B30" s="31"/>
      <c r="C30" s="31"/>
      <c r="D30" s="20" t="s">
        <v>998</v>
      </c>
      <c r="E30" s="37" t="s">
        <v>54</v>
      </c>
      <c r="F30" s="50">
        <v>0</v>
      </c>
      <c r="G30" s="50">
        <v>0</v>
      </c>
      <c r="H30" s="50">
        <v>0</v>
      </c>
      <c r="I30" s="50">
        <v>0</v>
      </c>
      <c r="J30" s="37" t="s">
        <v>54</v>
      </c>
    </row>
    <row r="31" ht="31" customHeight="1">
      <c r="A31" s="4"/>
      <c r="B31" s="31"/>
      <c r="C31" s="20"/>
      <c r="D31" s="20" t="s">
        <v>1252</v>
      </c>
      <c r="E31" s="37" t="s">
        <v>56</v>
      </c>
      <c r="F31" s="50">
        <v>0</v>
      </c>
      <c r="G31" s="50">
        <v>0</v>
      </c>
      <c r="H31" s="50">
        <v>0</v>
      </c>
      <c r="I31" s="50">
        <v>0</v>
      </c>
      <c r="J31" s="37" t="s">
        <v>56</v>
      </c>
    </row>
    <row r="32">
      <c r="A32" s="4"/>
      <c r="B32" s="13"/>
      <c r="C32" s="13" t="s">
        <v>1034</v>
      </c>
      <c r="D32" s="13"/>
      <c r="E32" s="38" t="s">
        <v>57</v>
      </c>
      <c r="F32" s="51">
        <v>0</v>
      </c>
      <c r="G32" s="51">
        <v>0</v>
      </c>
      <c r="H32" s="51">
        <v>0</v>
      </c>
      <c r="I32" s="51">
        <v>0</v>
      </c>
      <c r="J32" s="38" t="s">
        <v>57</v>
      </c>
    </row>
  </sheetData>
  <mergeCells count="22"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dataValidations count="1">
    <dataValidation sqref="C8" allowBlank="1" showInputMessage="1" showErrorMessage="1" type="list">
      <formula1>'@lists'!$A$13:$B$13</formula1>
    </dataValidation>
  </dataValidations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8"/>
  <sheetViews>
    <sheetView workbookViewId="0"/>
  </sheetViews>
  <sheetFormatPr baseColWidth="10" defaultRowHeight="15"/>
  <cols>
    <col min="1" max="1" width="2.84252" customWidth="1"/>
    <col min="2" max="2" width="21.5728" customWidth="1"/>
    <col min="3" max="3" width="10.8551" customWidth="1"/>
    <col min="4" max="4" width="19.0405" customWidth="1"/>
    <col min="5" max="5" width="19.0405" customWidth="1"/>
    <col min="6" max="6" width="19.0405" customWidth="1"/>
    <col min="7" max="7" width="19.0405" customWidth="1"/>
    <col min="8" max="8" width="19.0405" customWidth="1"/>
    <col min="9" max="9" width="19.0405" customWidth="1"/>
    <col min="10" max="10" width="19.0405" customWidth="1"/>
    <col min="11" max="11" width="19.0405" customWidth="1"/>
    <col min="12" max="12" width="19.0405" customWidth="1"/>
    <col min="13" max="13" width="19.0405" customWidth="1"/>
    <col min="14" max="14" width="19.0405" customWidth="1"/>
    <col min="15" max="15" width="19.0405" customWidth="1"/>
    <col min="16" max="16" width="19.0405" customWidth="1"/>
    <col min="17" max="17" width="19.0405" customWidth="1"/>
    <col min="18" max="18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>
      <c r="A4" s="14"/>
      <c r="B4" s="21" t="s">
        <v>582</v>
      </c>
      <c r="C4" s="32" t="s">
        <v>102</v>
      </c>
      <c r="D4" s="7" t="str">
        <f>IF(C4&lt;&gt;"",VLOOKUP(C4,'@Entities12'!A2:B81,2,0),"")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>
      <c r="A8" s="17"/>
      <c r="B8" s="17" t="s">
        <v>984</v>
      </c>
      <c r="C8" s="28" t="s">
        <v>125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ht="18" customHeight="1">
      <c r="A10" s="4"/>
      <c r="B10" s="41" t="s">
        <v>126</v>
      </c>
      <c r="C10" s="4"/>
      <c r="D10" s="4"/>
      <c r="E10" s="4"/>
      <c r="F10" s="4"/>
      <c r="G10" s="4"/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>
      <c r="A11" s="4"/>
      <c r="B11" s="3" t="s">
        <v>125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>
      <c r="A12" s="4"/>
      <c r="B12" s="4"/>
      <c r="C12" s="4"/>
      <c r="D12" s="42" t="s">
        <v>1298</v>
      </c>
      <c r="E12" s="45"/>
      <c r="F12" s="45"/>
      <c r="G12" s="45"/>
      <c r="H12" s="45"/>
      <c r="I12" s="45"/>
      <c r="J12" s="42"/>
      <c r="K12" s="42" t="s">
        <v>1219</v>
      </c>
      <c r="L12" s="45"/>
      <c r="M12" s="45"/>
      <c r="N12" s="45"/>
      <c r="O12" s="45"/>
      <c r="P12" s="45"/>
      <c r="Q12" s="42"/>
      <c r="R12" s="4"/>
    </row>
    <row r="13">
      <c r="A13" s="4"/>
      <c r="B13" s="4"/>
      <c r="C13" s="4"/>
      <c r="D13" s="42" t="s">
        <v>1228</v>
      </c>
      <c r="E13" s="45"/>
      <c r="F13" s="45"/>
      <c r="G13" s="45"/>
      <c r="H13" s="42"/>
      <c r="I13" s="42" t="s">
        <v>1226</v>
      </c>
      <c r="J13" s="42" t="s">
        <v>1227</v>
      </c>
      <c r="K13" s="42" t="s">
        <v>1228</v>
      </c>
      <c r="L13" s="45"/>
      <c r="M13" s="45"/>
      <c r="N13" s="45"/>
      <c r="O13" s="42"/>
      <c r="P13" s="42" t="s">
        <v>1226</v>
      </c>
      <c r="Q13" s="42" t="s">
        <v>1227</v>
      </c>
      <c r="R13" s="4"/>
    </row>
    <row r="14" ht="45" customHeight="1">
      <c r="A14" s="4"/>
      <c r="B14" s="4"/>
      <c r="C14" s="4"/>
      <c r="D14" s="42" t="s">
        <v>753</v>
      </c>
      <c r="E14" s="42" t="s">
        <v>759</v>
      </c>
      <c r="F14" s="42" t="s">
        <v>1239</v>
      </c>
      <c r="G14" s="42" t="s">
        <v>752</v>
      </c>
      <c r="H14" s="42" t="s">
        <v>1034</v>
      </c>
      <c r="I14" s="42"/>
      <c r="J14" s="42"/>
      <c r="K14" s="42" t="s">
        <v>753</v>
      </c>
      <c r="L14" s="42" t="s">
        <v>759</v>
      </c>
      <c r="M14" s="42" t="s">
        <v>1239</v>
      </c>
      <c r="N14" s="42" t="s">
        <v>752</v>
      </c>
      <c r="O14" s="42" t="s">
        <v>1034</v>
      </c>
      <c r="P14" s="42"/>
      <c r="Q14" s="42"/>
      <c r="R14" s="4"/>
    </row>
    <row r="15" ht="14" customHeight="1">
      <c r="A15" s="4"/>
      <c r="B15" s="4"/>
      <c r="C15" s="4"/>
      <c r="D15" s="48" t="s">
        <v>28</v>
      </c>
      <c r="E15" s="48" t="s">
        <v>58</v>
      </c>
      <c r="F15" s="48" t="s">
        <v>77</v>
      </c>
      <c r="G15" s="48" t="s">
        <v>91</v>
      </c>
      <c r="H15" s="48" t="s">
        <v>99</v>
      </c>
      <c r="I15" s="48" t="s">
        <v>104</v>
      </c>
      <c r="J15" s="48" t="s">
        <v>207</v>
      </c>
      <c r="K15" s="48" t="s">
        <v>28</v>
      </c>
      <c r="L15" s="48" t="s">
        <v>58</v>
      </c>
      <c r="M15" s="48" t="s">
        <v>77</v>
      </c>
      <c r="N15" s="48" t="s">
        <v>91</v>
      </c>
      <c r="O15" s="48" t="s">
        <v>99</v>
      </c>
      <c r="P15" s="48" t="s">
        <v>104</v>
      </c>
      <c r="Q15" s="48" t="s">
        <v>207</v>
      </c>
      <c r="R15" s="4"/>
    </row>
    <row r="16">
      <c r="A16" s="4"/>
      <c r="B16" s="20" t="s">
        <v>835</v>
      </c>
      <c r="C16" s="48" t="s">
        <v>28</v>
      </c>
      <c r="D16" s="50">
        <v>0</v>
      </c>
      <c r="E16" s="50">
        <v>0</v>
      </c>
      <c r="F16" s="50">
        <v>0</v>
      </c>
      <c r="G16" s="50">
        <v>100</v>
      </c>
      <c r="H16" s="50">
        <v>100</v>
      </c>
      <c r="I16" s="50">
        <v>0</v>
      </c>
      <c r="J16" s="50">
        <v>100</v>
      </c>
      <c r="K16" s="50">
        <v>-900</v>
      </c>
      <c r="L16" s="50">
        <v>0</v>
      </c>
      <c r="M16" s="50">
        <v>0</v>
      </c>
      <c r="N16" s="50">
        <v>-1500</v>
      </c>
      <c r="O16" s="50">
        <v>-2400</v>
      </c>
      <c r="P16" s="50">
        <v>0</v>
      </c>
      <c r="Q16" s="50">
        <v>-2400</v>
      </c>
      <c r="R16" s="48" t="s">
        <v>28</v>
      </c>
    </row>
    <row r="17">
      <c r="A17" s="4"/>
      <c r="B17" s="20" t="s">
        <v>1265</v>
      </c>
      <c r="C17" s="48" t="s">
        <v>58</v>
      </c>
      <c r="D17" s="50">
        <v>600</v>
      </c>
      <c r="E17" s="50">
        <v>0</v>
      </c>
      <c r="F17" s="50">
        <v>0</v>
      </c>
      <c r="G17" s="50">
        <v>100</v>
      </c>
      <c r="H17" s="50">
        <v>700</v>
      </c>
      <c r="I17" s="50">
        <v>0</v>
      </c>
      <c r="J17" s="50">
        <v>700</v>
      </c>
      <c r="K17" s="50">
        <v>-200</v>
      </c>
      <c r="L17" s="50">
        <v>0</v>
      </c>
      <c r="M17" s="50">
        <v>0</v>
      </c>
      <c r="N17" s="50">
        <v>200</v>
      </c>
      <c r="O17" s="50">
        <v>0</v>
      </c>
      <c r="P17" s="50">
        <v>0</v>
      </c>
      <c r="Q17" s="50">
        <v>0</v>
      </c>
      <c r="R17" s="48" t="s">
        <v>58</v>
      </c>
    </row>
    <row r="18">
      <c r="A18" s="4"/>
      <c r="B18" s="13" t="s">
        <v>834</v>
      </c>
      <c r="C18" s="23" t="s">
        <v>77</v>
      </c>
      <c r="D18" s="51">
        <v>600</v>
      </c>
      <c r="E18" s="51">
        <v>0</v>
      </c>
      <c r="F18" s="51">
        <v>0</v>
      </c>
      <c r="G18" s="51">
        <v>200</v>
      </c>
      <c r="H18" s="51">
        <v>800</v>
      </c>
      <c r="I18" s="51">
        <v>0</v>
      </c>
      <c r="J18" s="51">
        <v>800</v>
      </c>
      <c r="K18" s="51">
        <v>-1100</v>
      </c>
      <c r="L18" s="51">
        <v>0</v>
      </c>
      <c r="M18" s="51">
        <v>0</v>
      </c>
      <c r="N18" s="51">
        <v>-1300</v>
      </c>
      <c r="O18" s="51">
        <v>-2400</v>
      </c>
      <c r="P18" s="51">
        <v>0</v>
      </c>
      <c r="Q18" s="51">
        <v>-2400</v>
      </c>
      <c r="R18" s="23" t="s">
        <v>77</v>
      </c>
    </row>
  </sheetData>
  <mergeCells count="12">
    <mergeCell ref="A1:C1"/>
    <mergeCell ref="A2:C2"/>
    <mergeCell ref="D4:E4"/>
    <mergeCell ref="B10:H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sqref="C8" allowBlank="1" showInputMessage="1" showErrorMessage="1" type="list">
      <formula1>'@lists'!$A$14:$B$14</formula1>
    </dataValidation>
  </dataValidations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8"/>
  <sheetViews>
    <sheetView workbookViewId="0"/>
  </sheetViews>
  <sheetFormatPr baseColWidth="10" defaultRowHeight="15"/>
  <cols>
    <col min="1" max="1" width="2.84252" customWidth="1"/>
    <col min="2" max="2" width="21.5728" customWidth="1"/>
    <col min="3" max="3" width="10.8551" customWidth="1"/>
    <col min="4" max="4" width="19.0405" customWidth="1"/>
    <col min="5" max="5" width="19.0405" customWidth="1"/>
    <col min="6" max="6" width="19.0405" customWidth="1"/>
    <col min="7" max="7" width="19.0405" customWidth="1"/>
    <col min="8" max="8" width="19.0405" customWidth="1"/>
    <col min="9" max="9" width="19.0405" customWidth="1"/>
    <col min="10" max="10" width="19.0405" customWidth="1"/>
    <col min="11" max="11" width="19.0405" customWidth="1"/>
    <col min="12" max="12" width="19.0405" customWidth="1"/>
    <col min="13" max="13" width="19.0405" customWidth="1"/>
    <col min="14" max="14" width="19.0405" customWidth="1"/>
    <col min="15" max="15" width="19.0405" customWidth="1"/>
    <col min="16" max="16" width="19.0405" customWidth="1"/>
    <col min="17" max="17" width="19.0405" customWidth="1"/>
    <col min="18" max="18" width="19.0405" customWidth="1"/>
    <col min="19" max="19" width="19.0405" customWidth="1"/>
    <col min="20" max="20" width="19.0405" customWidth="1"/>
    <col min="21" max="21" width="19.0405" customWidth="1"/>
    <col min="22" max="22" width="19.0405" customWidth="1"/>
    <col min="23" max="23" width="19.0405" customWidth="1"/>
    <col min="24" max="24" width="19.0405" customWidth="1"/>
    <col min="25" max="25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4"/>
      <c r="B4" s="21" t="s">
        <v>582</v>
      </c>
      <c r="C4" s="32" t="s">
        <v>102</v>
      </c>
      <c r="D4" s="7" t="str">
        <f>IF(C4&lt;&gt;"",VLOOKUP(C4,'@Entities13'!A2:B81,2,0),"")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7"/>
      <c r="B8" s="17" t="s">
        <v>984</v>
      </c>
      <c r="C8" s="28" t="s">
        <v>127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8" customHeight="1">
      <c r="A10" s="4"/>
      <c r="B10" s="33" t="s">
        <v>128</v>
      </c>
      <c r="C10" s="4"/>
      <c r="D10" s="4"/>
      <c r="E10" s="4"/>
      <c r="F10" s="4"/>
      <c r="G10" s="4"/>
      <c r="H10" s="2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4"/>
      <c r="B11" s="3" t="s">
        <v>127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4"/>
      <c r="B12" s="4"/>
      <c r="C12" s="4"/>
      <c r="D12" s="42" t="s">
        <v>993</v>
      </c>
      <c r="E12" s="45"/>
      <c r="F12" s="45"/>
      <c r="G12" s="45"/>
      <c r="H12" s="45"/>
      <c r="I12" s="45"/>
      <c r="J12" s="42"/>
      <c r="K12" s="42" t="s">
        <v>994</v>
      </c>
      <c r="L12" s="45"/>
      <c r="M12" s="45"/>
      <c r="N12" s="45"/>
      <c r="O12" s="45"/>
      <c r="P12" s="45"/>
      <c r="Q12" s="42"/>
      <c r="R12" s="42" t="s">
        <v>1289</v>
      </c>
      <c r="S12" s="45"/>
      <c r="T12" s="45"/>
      <c r="U12" s="45"/>
      <c r="V12" s="45"/>
      <c r="W12" s="45"/>
      <c r="X12" s="42"/>
      <c r="Y12" s="4"/>
    </row>
    <row r="13">
      <c r="A13" s="4"/>
      <c r="B13" s="4"/>
      <c r="C13" s="4"/>
      <c r="D13" s="42" t="s">
        <v>1228</v>
      </c>
      <c r="E13" s="45"/>
      <c r="F13" s="45"/>
      <c r="G13" s="45"/>
      <c r="H13" s="42"/>
      <c r="I13" s="42" t="s">
        <v>1226</v>
      </c>
      <c r="J13" s="42" t="s">
        <v>1227</v>
      </c>
      <c r="K13" s="42" t="s">
        <v>1228</v>
      </c>
      <c r="L13" s="45"/>
      <c r="M13" s="45"/>
      <c r="N13" s="45"/>
      <c r="O13" s="42"/>
      <c r="P13" s="42" t="s">
        <v>1226</v>
      </c>
      <c r="Q13" s="42" t="s">
        <v>1227</v>
      </c>
      <c r="R13" s="42" t="s">
        <v>1228</v>
      </c>
      <c r="S13" s="45"/>
      <c r="T13" s="45"/>
      <c r="U13" s="45"/>
      <c r="V13" s="42"/>
      <c r="W13" s="42" t="s">
        <v>1226</v>
      </c>
      <c r="X13" s="42" t="s">
        <v>1227</v>
      </c>
      <c r="Y13" s="4"/>
    </row>
    <row r="14" ht="45" customHeight="1">
      <c r="A14" s="4"/>
      <c r="B14" s="4"/>
      <c r="C14" s="4"/>
      <c r="D14" s="42" t="s">
        <v>753</v>
      </c>
      <c r="E14" s="42" t="s">
        <v>759</v>
      </c>
      <c r="F14" s="42" t="s">
        <v>1239</v>
      </c>
      <c r="G14" s="42" t="s">
        <v>752</v>
      </c>
      <c r="H14" s="42" t="s">
        <v>1034</v>
      </c>
      <c r="I14" s="42"/>
      <c r="J14" s="42"/>
      <c r="K14" s="42" t="s">
        <v>753</v>
      </c>
      <c r="L14" s="42" t="s">
        <v>759</v>
      </c>
      <c r="M14" s="42" t="s">
        <v>1239</v>
      </c>
      <c r="N14" s="42" t="s">
        <v>752</v>
      </c>
      <c r="O14" s="42" t="s">
        <v>1034</v>
      </c>
      <c r="P14" s="42"/>
      <c r="Q14" s="42"/>
      <c r="R14" s="42" t="s">
        <v>753</v>
      </c>
      <c r="S14" s="42" t="s">
        <v>759</v>
      </c>
      <c r="T14" s="42" t="s">
        <v>1239</v>
      </c>
      <c r="U14" s="42" t="s">
        <v>752</v>
      </c>
      <c r="V14" s="42" t="s">
        <v>1034</v>
      </c>
      <c r="W14" s="42"/>
      <c r="X14" s="42"/>
      <c r="Y14" s="4"/>
    </row>
    <row r="15" ht="14" customHeight="1">
      <c r="A15" s="4"/>
      <c r="B15" s="4"/>
      <c r="C15" s="4"/>
      <c r="D15" s="48" t="s">
        <v>28</v>
      </c>
      <c r="E15" s="48" t="s">
        <v>58</v>
      </c>
      <c r="F15" s="48" t="s">
        <v>77</v>
      </c>
      <c r="G15" s="48" t="s">
        <v>91</v>
      </c>
      <c r="H15" s="48" t="s">
        <v>99</v>
      </c>
      <c r="I15" s="48" t="s">
        <v>104</v>
      </c>
      <c r="J15" s="48" t="s">
        <v>207</v>
      </c>
      <c r="K15" s="48" t="s">
        <v>28</v>
      </c>
      <c r="L15" s="48" t="s">
        <v>58</v>
      </c>
      <c r="M15" s="48" t="s">
        <v>77</v>
      </c>
      <c r="N15" s="48" t="s">
        <v>91</v>
      </c>
      <c r="O15" s="48" t="s">
        <v>99</v>
      </c>
      <c r="P15" s="48" t="s">
        <v>104</v>
      </c>
      <c r="Q15" s="48" t="s">
        <v>207</v>
      </c>
      <c r="R15" s="48" t="s">
        <v>28</v>
      </c>
      <c r="S15" s="48" t="s">
        <v>58</v>
      </c>
      <c r="T15" s="48" t="s">
        <v>77</v>
      </c>
      <c r="U15" s="48" t="s">
        <v>91</v>
      </c>
      <c r="V15" s="48" t="s">
        <v>99</v>
      </c>
      <c r="W15" s="48" t="s">
        <v>104</v>
      </c>
      <c r="X15" s="48" t="s">
        <v>207</v>
      </c>
      <c r="Y15" s="4"/>
    </row>
    <row r="16">
      <c r="A16" s="4"/>
      <c r="B16" s="20" t="s">
        <v>835</v>
      </c>
      <c r="C16" s="48" t="s">
        <v>28</v>
      </c>
      <c r="D16" s="50">
        <v>-1300</v>
      </c>
      <c r="E16" s="50">
        <v>0</v>
      </c>
      <c r="F16" s="50">
        <v>0</v>
      </c>
      <c r="G16" s="50">
        <v>200</v>
      </c>
      <c r="H16" s="50">
        <v>-1100</v>
      </c>
      <c r="I16" s="50">
        <v>0</v>
      </c>
      <c r="J16" s="50">
        <v>-1100</v>
      </c>
      <c r="K16" s="50">
        <v>-200</v>
      </c>
      <c r="L16" s="50">
        <v>0</v>
      </c>
      <c r="M16" s="50">
        <v>0</v>
      </c>
      <c r="N16" s="50">
        <v>-1500</v>
      </c>
      <c r="O16" s="50">
        <v>-1700</v>
      </c>
      <c r="P16" s="50">
        <v>0</v>
      </c>
      <c r="Q16" s="50">
        <v>-1700</v>
      </c>
      <c r="R16" s="50">
        <v>-200</v>
      </c>
      <c r="S16" s="50">
        <v>0</v>
      </c>
      <c r="T16" s="50">
        <v>0</v>
      </c>
      <c r="U16" s="50">
        <v>-1500</v>
      </c>
      <c r="V16" s="50">
        <v>-1700</v>
      </c>
      <c r="W16" s="50">
        <v>0</v>
      </c>
      <c r="X16" s="50">
        <v>-1700</v>
      </c>
      <c r="Y16" s="48" t="s">
        <v>28</v>
      </c>
    </row>
    <row r="17">
      <c r="A17" s="4"/>
      <c r="B17" s="20" t="s">
        <v>1265</v>
      </c>
      <c r="C17" s="48" t="s">
        <v>58</v>
      </c>
      <c r="D17" s="50">
        <v>1900</v>
      </c>
      <c r="E17" s="50">
        <v>0</v>
      </c>
      <c r="F17" s="50">
        <v>0</v>
      </c>
      <c r="G17" s="50">
        <v>0</v>
      </c>
      <c r="H17" s="50">
        <v>1900</v>
      </c>
      <c r="I17" s="50">
        <v>0</v>
      </c>
      <c r="J17" s="50">
        <v>1900</v>
      </c>
      <c r="K17" s="50">
        <v>-900</v>
      </c>
      <c r="L17" s="50">
        <v>0</v>
      </c>
      <c r="M17" s="50">
        <v>0</v>
      </c>
      <c r="N17" s="50">
        <v>200</v>
      </c>
      <c r="O17" s="50">
        <v>-700</v>
      </c>
      <c r="P17" s="50">
        <v>0</v>
      </c>
      <c r="Q17" s="50">
        <v>-700</v>
      </c>
      <c r="R17" s="50">
        <v>-1100</v>
      </c>
      <c r="S17" s="50">
        <v>0</v>
      </c>
      <c r="T17" s="50">
        <v>0</v>
      </c>
      <c r="U17" s="50">
        <v>1700</v>
      </c>
      <c r="V17" s="50">
        <v>600</v>
      </c>
      <c r="W17" s="50">
        <v>0</v>
      </c>
      <c r="X17" s="50">
        <v>600</v>
      </c>
      <c r="Y17" s="48" t="s">
        <v>58</v>
      </c>
    </row>
    <row r="18">
      <c r="A18" s="4"/>
      <c r="B18" s="13" t="s">
        <v>834</v>
      </c>
      <c r="C18" s="23" t="s">
        <v>77</v>
      </c>
      <c r="D18" s="51">
        <v>600</v>
      </c>
      <c r="E18" s="51">
        <v>0</v>
      </c>
      <c r="F18" s="51">
        <v>0</v>
      </c>
      <c r="G18" s="51">
        <v>200</v>
      </c>
      <c r="H18" s="51">
        <v>800</v>
      </c>
      <c r="I18" s="51">
        <v>0</v>
      </c>
      <c r="J18" s="51">
        <v>800</v>
      </c>
      <c r="K18" s="51">
        <v>-1100</v>
      </c>
      <c r="L18" s="51">
        <v>0</v>
      </c>
      <c r="M18" s="51">
        <v>0</v>
      </c>
      <c r="N18" s="51">
        <v>-1300</v>
      </c>
      <c r="O18" s="51">
        <v>-2400</v>
      </c>
      <c r="P18" s="51">
        <v>0</v>
      </c>
      <c r="Q18" s="51">
        <v>-2400</v>
      </c>
      <c r="R18" s="51">
        <v>-1300</v>
      </c>
      <c r="S18" s="51">
        <v>0</v>
      </c>
      <c r="T18" s="51">
        <v>0</v>
      </c>
      <c r="U18" s="51">
        <v>200</v>
      </c>
      <c r="V18" s="51">
        <v>-1100</v>
      </c>
      <c r="W18" s="51">
        <v>0</v>
      </c>
      <c r="X18" s="51">
        <v>-1100</v>
      </c>
      <c r="Y18" s="23" t="s">
        <v>77</v>
      </c>
    </row>
  </sheetData>
  <mergeCells count="16">
    <mergeCell ref="A1:C1"/>
    <mergeCell ref="A2:C2"/>
    <mergeCell ref="D4:E4"/>
    <mergeCell ref="B10:H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sqref="C8" allowBlank="1" showInputMessage="1" showErrorMessage="1" type="list">
      <formula1>'@lists'!$A$15:$B$15</formula1>
    </dataValidation>
  </dataValidations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2"/>
  <sheetViews>
    <sheetView workbookViewId="0"/>
  </sheetViews>
  <sheetFormatPr baseColWidth="10" defaultRowHeight="15"/>
  <cols>
    <col min="1" max="1" width="2.84252" customWidth="1"/>
    <col min="2" max="2" width="12.5235" customWidth="1"/>
    <col min="3" max="3" width="16.3354" customWidth="1"/>
    <col min="4" max="4" width="62.4295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>
      <c r="A4" s="14"/>
      <c r="B4" s="21" t="s">
        <v>582</v>
      </c>
      <c r="C4" s="32" t="s">
        <v>102</v>
      </c>
      <c r="D4" s="7" t="str">
        <f>IF(C4&lt;&gt;"",VLOOKUP(C4,'@Entities14'!A2:B81,2,0),"")</f>
        <v>בנק ירושלים בע"מ</v>
      </c>
      <c r="E4" s="40"/>
      <c r="F4" s="4"/>
      <c r="G4" s="4"/>
      <c r="H4" s="4"/>
      <c r="I4" s="4"/>
      <c r="J4" s="4"/>
      <c r="K4" s="4"/>
      <c r="L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</row>
    <row r="8">
      <c r="A8" s="17"/>
      <c r="B8" s="17" t="s">
        <v>984</v>
      </c>
      <c r="C8" s="28" t="s">
        <v>129</v>
      </c>
      <c r="D8" s="4"/>
      <c r="E8" s="4"/>
      <c r="F8" s="4"/>
      <c r="G8" s="4"/>
      <c r="H8" s="4"/>
      <c r="I8" s="4"/>
      <c r="J8" s="4"/>
      <c r="K8" s="4"/>
      <c r="L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18" customHeight="1">
      <c r="A10" s="4"/>
      <c r="B10" s="33" t="s">
        <v>130</v>
      </c>
      <c r="C10" s="4"/>
      <c r="D10" s="4"/>
      <c r="E10" s="4"/>
      <c r="F10" s="4"/>
      <c r="G10" s="4"/>
      <c r="H10" s="22"/>
      <c r="I10" s="4"/>
      <c r="J10" s="4"/>
      <c r="K10" s="4"/>
      <c r="L10" s="4"/>
    </row>
    <row r="11">
      <c r="A11" s="4"/>
      <c r="B11" s="29" t="s">
        <v>129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2" t="s">
        <v>1298</v>
      </c>
      <c r="G12" s="45"/>
      <c r="H12" s="42"/>
      <c r="I12" s="42" t="s">
        <v>1219</v>
      </c>
      <c r="J12" s="45"/>
      <c r="K12" s="42"/>
      <c r="L12" s="4"/>
    </row>
    <row r="13">
      <c r="A13" s="4"/>
      <c r="B13" s="4"/>
      <c r="C13" s="4"/>
      <c r="D13" s="4"/>
      <c r="E13" s="4"/>
      <c r="F13" s="42" t="s">
        <v>884</v>
      </c>
      <c r="G13" s="42" t="s">
        <v>745</v>
      </c>
      <c r="H13" s="42" t="s">
        <v>544</v>
      </c>
      <c r="I13" s="42" t="s">
        <v>884</v>
      </c>
      <c r="J13" s="42" t="s">
        <v>745</v>
      </c>
      <c r="K13" s="42" t="s">
        <v>544</v>
      </c>
      <c r="L13" s="4"/>
    </row>
    <row r="14" ht="14" customHeight="1">
      <c r="A14" s="4"/>
      <c r="B14" s="4"/>
      <c r="C14" s="4"/>
      <c r="D14" s="4"/>
      <c r="E14" s="4"/>
      <c r="F14" s="37" t="s">
        <v>28</v>
      </c>
      <c r="G14" s="37" t="s">
        <v>58</v>
      </c>
      <c r="H14" s="37" t="s">
        <v>77</v>
      </c>
      <c r="I14" s="37" t="s">
        <v>28</v>
      </c>
      <c r="J14" s="37" t="s">
        <v>58</v>
      </c>
      <c r="K14" s="37" t="s">
        <v>77</v>
      </c>
      <c r="L14" s="4"/>
    </row>
    <row r="15">
      <c r="A15" s="4"/>
      <c r="B15" s="13" t="s">
        <v>739</v>
      </c>
      <c r="C15" s="13" t="s">
        <v>753</v>
      </c>
      <c r="D15" s="20" t="s">
        <v>1241</v>
      </c>
      <c r="E15" s="37" t="s">
        <v>28</v>
      </c>
      <c r="F15" s="50">
        <v>900</v>
      </c>
      <c r="G15" s="50">
        <v>300</v>
      </c>
      <c r="H15" s="50">
        <v>600</v>
      </c>
      <c r="I15" s="50">
        <v>-300</v>
      </c>
      <c r="J15" s="50">
        <v>-100</v>
      </c>
      <c r="K15" s="50">
        <v>-200</v>
      </c>
      <c r="L15" s="37" t="s">
        <v>28</v>
      </c>
    </row>
    <row r="16">
      <c r="A16" s="4"/>
      <c r="B16" s="31"/>
      <c r="C16" s="31"/>
      <c r="D16" s="20" t="s">
        <v>714</v>
      </c>
      <c r="E16" s="37" t="s">
        <v>58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37" t="s">
        <v>58</v>
      </c>
    </row>
    <row r="17">
      <c r="A17" s="4"/>
      <c r="B17" s="31"/>
      <c r="C17" s="20"/>
      <c r="D17" s="20" t="s">
        <v>1268</v>
      </c>
      <c r="E17" s="37" t="s">
        <v>77</v>
      </c>
      <c r="F17" s="50">
        <v>900</v>
      </c>
      <c r="G17" s="50">
        <v>300</v>
      </c>
      <c r="H17" s="50">
        <v>600</v>
      </c>
      <c r="I17" s="50">
        <v>-300</v>
      </c>
      <c r="J17" s="50">
        <v>-100</v>
      </c>
      <c r="K17" s="50">
        <v>-200</v>
      </c>
      <c r="L17" s="37" t="s">
        <v>77</v>
      </c>
    </row>
    <row r="18">
      <c r="A18" s="4"/>
      <c r="B18" s="31"/>
      <c r="C18" s="13" t="s">
        <v>755</v>
      </c>
      <c r="D18" s="20" t="s">
        <v>757</v>
      </c>
      <c r="E18" s="37" t="s">
        <v>91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37" t="s">
        <v>91</v>
      </c>
    </row>
    <row r="19">
      <c r="A19" s="4"/>
      <c r="B19" s="31"/>
      <c r="C19" s="31"/>
      <c r="D19" s="20" t="s">
        <v>644</v>
      </c>
      <c r="E19" s="37" t="s">
        <v>99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37" t="s">
        <v>99</v>
      </c>
    </row>
    <row r="20">
      <c r="A20" s="4"/>
      <c r="B20" s="31"/>
      <c r="C20" s="31"/>
      <c r="D20" s="20" t="s">
        <v>717</v>
      </c>
      <c r="E20" s="37" t="s">
        <v>104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37" t="s">
        <v>104</v>
      </c>
    </row>
    <row r="21">
      <c r="A21" s="4"/>
      <c r="B21" s="31"/>
      <c r="C21" s="20"/>
      <c r="D21" s="20" t="s">
        <v>1269</v>
      </c>
      <c r="E21" s="37" t="s">
        <v>207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37" t="s">
        <v>207</v>
      </c>
    </row>
    <row r="22">
      <c r="A22" s="4"/>
      <c r="B22" s="31"/>
      <c r="C22" s="13" t="s">
        <v>641</v>
      </c>
      <c r="D22" s="20" t="s">
        <v>1240</v>
      </c>
      <c r="E22" s="37" t="s">
        <v>208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37" t="s">
        <v>208</v>
      </c>
    </row>
    <row r="23">
      <c r="A23" s="4"/>
      <c r="B23" s="31"/>
      <c r="C23" s="31"/>
      <c r="D23" s="20" t="s">
        <v>715</v>
      </c>
      <c r="E23" s="37" t="s">
        <v>236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37" t="s">
        <v>236</v>
      </c>
    </row>
    <row r="24">
      <c r="A24" s="4"/>
      <c r="B24" s="31"/>
      <c r="C24" s="20"/>
      <c r="D24" s="20" t="s">
        <v>1269</v>
      </c>
      <c r="E24" s="37" t="s">
        <v>29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37" t="s">
        <v>29</v>
      </c>
    </row>
    <row r="25">
      <c r="A25" s="4"/>
      <c r="B25" s="31"/>
      <c r="C25" s="13" t="s">
        <v>677</v>
      </c>
      <c r="D25" s="20" t="s">
        <v>1221</v>
      </c>
      <c r="E25" s="37" t="s">
        <v>36</v>
      </c>
      <c r="F25" s="50">
        <v>200</v>
      </c>
      <c r="G25" s="50">
        <v>100</v>
      </c>
      <c r="H25" s="50">
        <v>100</v>
      </c>
      <c r="I25" s="50">
        <v>300</v>
      </c>
      <c r="J25" s="50">
        <v>100</v>
      </c>
      <c r="K25" s="50">
        <v>200</v>
      </c>
      <c r="L25" s="37" t="s">
        <v>36</v>
      </c>
    </row>
    <row r="26">
      <c r="A26" s="4"/>
      <c r="B26" s="31"/>
      <c r="C26" s="31"/>
      <c r="D26" s="20" t="s">
        <v>778</v>
      </c>
      <c r="E26" s="37" t="s">
        <v>40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37" t="s">
        <v>40</v>
      </c>
    </row>
    <row r="27">
      <c r="A27" s="4"/>
      <c r="B27" s="31"/>
      <c r="C27" s="31"/>
      <c r="D27" s="20" t="s">
        <v>716</v>
      </c>
      <c r="E27" s="37" t="s">
        <v>47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37" t="s">
        <v>47</v>
      </c>
    </row>
    <row r="28">
      <c r="A28" s="4"/>
      <c r="B28" s="31"/>
      <c r="C28" s="31"/>
      <c r="D28" s="20" t="s">
        <v>540</v>
      </c>
      <c r="E28" s="37" t="s">
        <v>50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37" t="s">
        <v>50</v>
      </c>
    </row>
    <row r="29">
      <c r="A29" s="4"/>
      <c r="B29" s="20"/>
      <c r="C29" s="13"/>
      <c r="D29" s="20" t="s">
        <v>1269</v>
      </c>
      <c r="E29" s="37" t="s">
        <v>52</v>
      </c>
      <c r="F29" s="50">
        <v>200</v>
      </c>
      <c r="G29" s="50">
        <v>100</v>
      </c>
      <c r="H29" s="50">
        <v>100</v>
      </c>
      <c r="I29" s="50">
        <v>300</v>
      </c>
      <c r="J29" s="50">
        <v>100</v>
      </c>
      <c r="K29" s="50">
        <v>200</v>
      </c>
      <c r="L29" s="37" t="s">
        <v>52</v>
      </c>
    </row>
    <row r="30">
      <c r="A30" s="4"/>
      <c r="B30" s="20" t="s">
        <v>1045</v>
      </c>
      <c r="C30" s="45"/>
      <c r="D30" s="20"/>
      <c r="E30" s="37" t="s">
        <v>53</v>
      </c>
      <c r="F30" s="50">
        <v>1100</v>
      </c>
      <c r="G30" s="50">
        <v>400</v>
      </c>
      <c r="H30" s="50">
        <v>700</v>
      </c>
      <c r="I30" s="50">
        <v>0</v>
      </c>
      <c r="J30" s="50">
        <v>0</v>
      </c>
      <c r="K30" s="50">
        <v>0</v>
      </c>
      <c r="L30" s="37" t="s">
        <v>53</v>
      </c>
    </row>
    <row r="31">
      <c r="A31" s="4"/>
      <c r="B31" s="20" t="s">
        <v>737</v>
      </c>
      <c r="C31" s="45"/>
      <c r="D31" s="20"/>
      <c r="E31" s="37" t="s">
        <v>54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37" t="s">
        <v>54</v>
      </c>
    </row>
    <row r="32">
      <c r="A32" s="4"/>
      <c r="B32" s="13" t="s">
        <v>738</v>
      </c>
      <c r="C32" s="30"/>
      <c r="D32" s="13"/>
      <c r="E32" s="38" t="s">
        <v>56</v>
      </c>
      <c r="F32" s="51">
        <v>1100</v>
      </c>
      <c r="G32" s="51">
        <v>400</v>
      </c>
      <c r="H32" s="51">
        <v>700</v>
      </c>
      <c r="I32" s="51">
        <v>0</v>
      </c>
      <c r="J32" s="51">
        <v>0</v>
      </c>
      <c r="K32" s="51">
        <v>0</v>
      </c>
      <c r="L32" s="38" t="s">
        <v>56</v>
      </c>
    </row>
  </sheetData>
  <mergeCells count="14">
    <mergeCell ref="A1:C1"/>
    <mergeCell ref="A2:C2"/>
    <mergeCell ref="D4:E4"/>
    <mergeCell ref="B10:H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C8" allowBlank="1" showInputMessage="1" showErrorMessage="1" type="list">
      <formula1>'@lists'!$A$16:$B$16</formula1>
    </dataValidation>
  </dataValidations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2"/>
  <sheetViews>
    <sheetView workbookViewId="0"/>
  </sheetViews>
  <sheetFormatPr baseColWidth="10" defaultRowHeight="15"/>
  <cols>
    <col min="1" max="1" width="2.84252" customWidth="1"/>
    <col min="2" max="2" width="12.1402" customWidth="1"/>
    <col min="3" max="3" width="17.2857" customWidth="1"/>
    <col min="4" max="4" width="62.4295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>
      <c r="A4" s="14"/>
      <c r="B4" s="21" t="s">
        <v>582</v>
      </c>
      <c r="C4" s="32" t="s">
        <v>102</v>
      </c>
      <c r="D4" s="7" t="str">
        <f>IF(C4&lt;&gt;"",VLOOKUP(C4,'@Entities15'!A2:B81,2,0),"")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>
      <c r="A8" s="17"/>
      <c r="B8" s="17" t="s">
        <v>984</v>
      </c>
      <c r="C8" s="28" t="s">
        <v>131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ht="18" customHeight="1">
      <c r="A10" s="4"/>
      <c r="B10" s="41" t="s">
        <v>132</v>
      </c>
      <c r="C10" s="4"/>
      <c r="D10" s="4"/>
      <c r="E10" s="4"/>
      <c r="F10" s="4"/>
      <c r="G10" s="4"/>
      <c r="H10" s="16"/>
      <c r="I10" s="4"/>
      <c r="J10" s="4"/>
      <c r="K10" s="4"/>
      <c r="L10" s="4"/>
      <c r="M10" s="4"/>
      <c r="N10" s="4"/>
      <c r="O10" s="4"/>
    </row>
    <row r="11">
      <c r="A11" s="4"/>
      <c r="B11" s="29" t="s">
        <v>131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>
      <c r="A12" s="4"/>
      <c r="B12" s="4"/>
      <c r="C12" s="4"/>
      <c r="D12" s="4"/>
      <c r="E12" s="4"/>
      <c r="F12" s="42" t="s">
        <v>993</v>
      </c>
      <c r="G12" s="45"/>
      <c r="H12" s="42"/>
      <c r="I12" s="42" t="s">
        <v>994</v>
      </c>
      <c r="J12" s="45"/>
      <c r="K12" s="42"/>
      <c r="L12" s="42" t="s">
        <v>1289</v>
      </c>
      <c r="M12" s="45"/>
      <c r="N12" s="42"/>
      <c r="O12" s="4"/>
    </row>
    <row r="13">
      <c r="A13" s="4"/>
      <c r="B13" s="4"/>
      <c r="C13" s="4"/>
      <c r="D13" s="4"/>
      <c r="E13" s="4"/>
      <c r="F13" s="42" t="s">
        <v>884</v>
      </c>
      <c r="G13" s="42" t="s">
        <v>745</v>
      </c>
      <c r="H13" s="42" t="s">
        <v>544</v>
      </c>
      <c r="I13" s="42" t="s">
        <v>884</v>
      </c>
      <c r="J13" s="42" t="s">
        <v>745</v>
      </c>
      <c r="K13" s="42" t="s">
        <v>544</v>
      </c>
      <c r="L13" s="42" t="s">
        <v>884</v>
      </c>
      <c r="M13" s="42" t="s">
        <v>745</v>
      </c>
      <c r="N13" s="42" t="s">
        <v>544</v>
      </c>
      <c r="O13" s="4"/>
    </row>
    <row r="14" ht="14" customHeight="1">
      <c r="A14" s="4"/>
      <c r="B14" s="4"/>
      <c r="C14" s="4"/>
      <c r="D14" s="4"/>
      <c r="E14" s="4"/>
      <c r="F14" s="37" t="s">
        <v>28</v>
      </c>
      <c r="G14" s="37" t="s">
        <v>58</v>
      </c>
      <c r="H14" s="37" t="s">
        <v>77</v>
      </c>
      <c r="I14" s="37" t="s">
        <v>28</v>
      </c>
      <c r="J14" s="37" t="s">
        <v>58</v>
      </c>
      <c r="K14" s="37" t="s">
        <v>77</v>
      </c>
      <c r="L14" s="37" t="s">
        <v>28</v>
      </c>
      <c r="M14" s="37" t="s">
        <v>58</v>
      </c>
      <c r="N14" s="37" t="s">
        <v>77</v>
      </c>
      <c r="O14" s="4"/>
    </row>
    <row r="15">
      <c r="A15" s="4"/>
      <c r="B15" s="13" t="s">
        <v>739</v>
      </c>
      <c r="C15" s="13" t="s">
        <v>753</v>
      </c>
      <c r="D15" s="20" t="s">
        <v>1241</v>
      </c>
      <c r="E15" s="37" t="s">
        <v>28</v>
      </c>
      <c r="F15" s="50">
        <v>3000</v>
      </c>
      <c r="G15" s="50">
        <v>1100</v>
      </c>
      <c r="H15" s="50">
        <v>1900</v>
      </c>
      <c r="I15" s="50">
        <v>-1400</v>
      </c>
      <c r="J15" s="50">
        <v>-500</v>
      </c>
      <c r="K15" s="50">
        <v>-900</v>
      </c>
      <c r="L15" s="50">
        <v>-1200</v>
      </c>
      <c r="M15" s="50">
        <v>-400</v>
      </c>
      <c r="N15" s="50">
        <v>-800</v>
      </c>
      <c r="O15" s="37" t="s">
        <v>28</v>
      </c>
    </row>
    <row r="16">
      <c r="A16" s="4"/>
      <c r="B16" s="31"/>
      <c r="C16" s="31"/>
      <c r="D16" s="20" t="s">
        <v>714</v>
      </c>
      <c r="E16" s="37" t="s">
        <v>58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-500</v>
      </c>
      <c r="M16" s="50">
        <v>-200</v>
      </c>
      <c r="N16" s="50">
        <v>-300</v>
      </c>
      <c r="O16" s="37" t="s">
        <v>58</v>
      </c>
    </row>
    <row r="17">
      <c r="A17" s="4"/>
      <c r="B17" s="31"/>
      <c r="C17" s="20"/>
      <c r="D17" s="20" t="s">
        <v>1268</v>
      </c>
      <c r="E17" s="37" t="s">
        <v>77</v>
      </c>
      <c r="F17" s="50">
        <v>3000</v>
      </c>
      <c r="G17" s="50">
        <v>1100</v>
      </c>
      <c r="H17" s="50">
        <v>1900</v>
      </c>
      <c r="I17" s="50">
        <v>-1400</v>
      </c>
      <c r="J17" s="50">
        <v>-500</v>
      </c>
      <c r="K17" s="50">
        <v>-900</v>
      </c>
      <c r="L17" s="50">
        <v>-1700</v>
      </c>
      <c r="M17" s="50">
        <v>-600</v>
      </c>
      <c r="N17" s="50">
        <v>-1100</v>
      </c>
      <c r="O17" s="37" t="s">
        <v>77</v>
      </c>
    </row>
    <row r="18">
      <c r="A18" s="4"/>
      <c r="B18" s="31"/>
      <c r="C18" s="13" t="s">
        <v>755</v>
      </c>
      <c r="D18" s="20" t="s">
        <v>757</v>
      </c>
      <c r="E18" s="37" t="s">
        <v>91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37" t="s">
        <v>91</v>
      </c>
    </row>
    <row r="19">
      <c r="A19" s="4"/>
      <c r="B19" s="31"/>
      <c r="C19" s="31"/>
      <c r="D19" s="20" t="s">
        <v>644</v>
      </c>
      <c r="E19" s="37" t="s">
        <v>99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37" t="s">
        <v>99</v>
      </c>
    </row>
    <row r="20">
      <c r="A20" s="4"/>
      <c r="B20" s="31"/>
      <c r="C20" s="31"/>
      <c r="D20" s="20" t="s">
        <v>717</v>
      </c>
      <c r="E20" s="37" t="s">
        <v>104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37" t="s">
        <v>104</v>
      </c>
    </row>
    <row r="21">
      <c r="A21" s="4"/>
      <c r="B21" s="31"/>
      <c r="C21" s="20"/>
      <c r="D21" s="20" t="s">
        <v>1269</v>
      </c>
      <c r="E21" s="37" t="s">
        <v>207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37" t="s">
        <v>207</v>
      </c>
    </row>
    <row r="22">
      <c r="A22" s="4"/>
      <c r="B22" s="31"/>
      <c r="C22" s="13" t="s">
        <v>641</v>
      </c>
      <c r="D22" s="20" t="s">
        <v>1240</v>
      </c>
      <c r="E22" s="37" t="s">
        <v>208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37" t="s">
        <v>208</v>
      </c>
    </row>
    <row r="23">
      <c r="A23" s="4"/>
      <c r="B23" s="31"/>
      <c r="C23" s="31"/>
      <c r="D23" s="20" t="s">
        <v>715</v>
      </c>
      <c r="E23" s="37" t="s">
        <v>236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37" t="s">
        <v>236</v>
      </c>
    </row>
    <row r="24">
      <c r="A24" s="4"/>
      <c r="B24" s="31"/>
      <c r="C24" s="20"/>
      <c r="D24" s="20" t="s">
        <v>1269</v>
      </c>
      <c r="E24" s="37" t="s">
        <v>29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37" t="s">
        <v>29</v>
      </c>
    </row>
    <row r="25">
      <c r="A25" s="4"/>
      <c r="B25" s="31"/>
      <c r="C25" s="13" t="s">
        <v>677</v>
      </c>
      <c r="D25" s="20" t="s">
        <v>1221</v>
      </c>
      <c r="E25" s="37" t="s">
        <v>36</v>
      </c>
      <c r="F25" s="50">
        <v>0</v>
      </c>
      <c r="G25" s="50">
        <v>0</v>
      </c>
      <c r="H25" s="50">
        <v>0</v>
      </c>
      <c r="I25" s="50">
        <v>300</v>
      </c>
      <c r="J25" s="50">
        <v>100</v>
      </c>
      <c r="K25" s="50">
        <v>200</v>
      </c>
      <c r="L25" s="50">
        <v>2800</v>
      </c>
      <c r="M25" s="50">
        <v>1000</v>
      </c>
      <c r="N25" s="50">
        <v>1800</v>
      </c>
      <c r="O25" s="37" t="s">
        <v>36</v>
      </c>
    </row>
    <row r="26">
      <c r="A26" s="4"/>
      <c r="B26" s="31"/>
      <c r="C26" s="31"/>
      <c r="D26" s="20" t="s">
        <v>778</v>
      </c>
      <c r="E26" s="37" t="s">
        <v>40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37" t="s">
        <v>40</v>
      </c>
    </row>
    <row r="27">
      <c r="A27" s="4"/>
      <c r="B27" s="31"/>
      <c r="C27" s="31"/>
      <c r="D27" s="20" t="s">
        <v>716</v>
      </c>
      <c r="E27" s="37" t="s">
        <v>47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-200</v>
      </c>
      <c r="M27" s="50">
        <v>-100</v>
      </c>
      <c r="N27" s="50">
        <v>-100</v>
      </c>
      <c r="O27" s="37" t="s">
        <v>47</v>
      </c>
    </row>
    <row r="28">
      <c r="A28" s="4"/>
      <c r="B28" s="31"/>
      <c r="C28" s="31"/>
      <c r="D28" s="20" t="s">
        <v>540</v>
      </c>
      <c r="E28" s="37" t="s">
        <v>50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37" t="s">
        <v>50</v>
      </c>
    </row>
    <row r="29">
      <c r="A29" s="4"/>
      <c r="B29" s="20"/>
      <c r="C29" s="13"/>
      <c r="D29" s="20" t="s">
        <v>1269</v>
      </c>
      <c r="E29" s="37" t="s">
        <v>52</v>
      </c>
      <c r="F29" s="50">
        <v>0</v>
      </c>
      <c r="G29" s="50">
        <v>0</v>
      </c>
      <c r="H29" s="50">
        <v>0</v>
      </c>
      <c r="I29" s="50">
        <v>300</v>
      </c>
      <c r="J29" s="50">
        <v>100</v>
      </c>
      <c r="K29" s="50">
        <v>200</v>
      </c>
      <c r="L29" s="50">
        <v>2600</v>
      </c>
      <c r="M29" s="50">
        <v>900</v>
      </c>
      <c r="N29" s="50">
        <v>1700</v>
      </c>
      <c r="O29" s="37" t="s">
        <v>52</v>
      </c>
    </row>
    <row r="30">
      <c r="A30" s="4"/>
      <c r="B30" s="20" t="s">
        <v>1045</v>
      </c>
      <c r="C30" s="45"/>
      <c r="D30" s="20"/>
      <c r="E30" s="37" t="s">
        <v>53</v>
      </c>
      <c r="F30" s="50">
        <v>3000</v>
      </c>
      <c r="G30" s="50">
        <v>1100</v>
      </c>
      <c r="H30" s="50">
        <v>1900</v>
      </c>
      <c r="I30" s="50">
        <v>-1100</v>
      </c>
      <c r="J30" s="50">
        <v>-400</v>
      </c>
      <c r="K30" s="50">
        <v>-700</v>
      </c>
      <c r="L30" s="50">
        <v>900</v>
      </c>
      <c r="M30" s="50">
        <v>300</v>
      </c>
      <c r="N30" s="50">
        <v>600</v>
      </c>
      <c r="O30" s="37" t="s">
        <v>53</v>
      </c>
    </row>
    <row r="31">
      <c r="A31" s="4"/>
      <c r="B31" s="20" t="s">
        <v>737</v>
      </c>
      <c r="C31" s="45"/>
      <c r="D31" s="20"/>
      <c r="E31" s="37" t="s">
        <v>54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37" t="s">
        <v>54</v>
      </c>
    </row>
    <row r="32">
      <c r="A32" s="4"/>
      <c r="B32" s="13" t="s">
        <v>738</v>
      </c>
      <c r="C32" s="30"/>
      <c r="D32" s="13"/>
      <c r="E32" s="38" t="s">
        <v>56</v>
      </c>
      <c r="F32" s="51">
        <v>3000</v>
      </c>
      <c r="G32" s="51">
        <v>1100</v>
      </c>
      <c r="H32" s="51">
        <v>1900</v>
      </c>
      <c r="I32" s="51">
        <v>-1100</v>
      </c>
      <c r="J32" s="51">
        <v>-400</v>
      </c>
      <c r="K32" s="51">
        <v>-700</v>
      </c>
      <c r="L32" s="51">
        <v>900</v>
      </c>
      <c r="M32" s="51">
        <v>300</v>
      </c>
      <c r="N32" s="51">
        <v>600</v>
      </c>
      <c r="O32" s="38" t="s">
        <v>56</v>
      </c>
    </row>
  </sheetData>
  <mergeCells count="15">
    <mergeCell ref="A1:C1"/>
    <mergeCell ref="A2:C2"/>
    <mergeCell ref="D4:E4"/>
    <mergeCell ref="B10:H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C8" allowBlank="1" showInputMessage="1" showErrorMessage="1" type="list">
      <formula1>'@lists'!$A$17:$B$17</formula1>
    </dataValidation>
  </dataValidations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57"/>
  <sheetViews>
    <sheetView workbookViewId="0"/>
  </sheetViews>
  <sheetFormatPr baseColWidth="10" defaultRowHeight="15"/>
  <cols>
    <col min="1" max="1" width="2.84252" customWidth="1"/>
    <col min="2" max="2" width="12.9069" customWidth="1"/>
    <col min="3" max="3" width="21.5728" customWidth="1"/>
    <col min="4" max="4" width="9.66727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14"/>
      <c r="B4" s="21" t="s">
        <v>582</v>
      </c>
      <c r="C4" s="32" t="s">
        <v>102</v>
      </c>
      <c r="D4" s="7" t="str">
        <f>IF(C4&lt;&gt;"",VLOOKUP(C4,'@Entities16'!A2:B71,2,0),"")</f>
        <v>בנק ירושלים בע"מ</v>
      </c>
      <c r="E4" s="40" t="str">
        <f>IF(C4&lt;&gt;"",VLOOKUP(C4,'@Entities16'!A2:B81,2,0),"")</f>
        <v>בנק ירושלים בע"מ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17"/>
      <c r="B8" s="17" t="s">
        <v>984</v>
      </c>
      <c r="C8" s="28" t="s">
        <v>133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18" customHeight="1">
      <c r="A10" s="4"/>
      <c r="B10" s="41" t="s">
        <v>134</v>
      </c>
      <c r="C10" s="4"/>
      <c r="D10" s="4"/>
      <c r="E10" s="4"/>
      <c r="F10" s="4"/>
      <c r="G10" s="4"/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4"/>
      <c r="B11" s="29" t="s">
        <v>133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>
      <c r="A12" s="4"/>
      <c r="B12" s="4"/>
      <c r="C12" s="4"/>
      <c r="D12" s="4"/>
      <c r="E12" s="4"/>
      <c r="F12" s="42" t="s">
        <v>993</v>
      </c>
      <c r="G12" s="45"/>
      <c r="H12" s="45"/>
      <c r="I12" s="45"/>
      <c r="J12" s="45"/>
      <c r="K12" s="42"/>
      <c r="L12" s="42" t="s">
        <v>994</v>
      </c>
      <c r="M12" s="45"/>
      <c r="N12" s="45"/>
      <c r="O12" s="45"/>
      <c r="P12" s="45"/>
      <c r="Q12" s="42"/>
      <c r="R12" s="42" t="s">
        <v>1289</v>
      </c>
      <c r="S12" s="45"/>
      <c r="T12" s="45"/>
      <c r="U12" s="45"/>
      <c r="V12" s="45"/>
      <c r="W12" s="42"/>
      <c r="X12" s="4"/>
    </row>
    <row r="13" ht="47" customHeight="1">
      <c r="A13" s="4"/>
      <c r="B13" s="4"/>
      <c r="C13" s="4"/>
      <c r="D13" s="4"/>
      <c r="E13" s="4"/>
      <c r="F13" s="42" t="s">
        <v>703</v>
      </c>
      <c r="G13" s="42" t="s">
        <v>13</v>
      </c>
      <c r="H13" s="42" t="s">
        <v>1249</v>
      </c>
      <c r="I13" s="42" t="s">
        <v>722</v>
      </c>
      <c r="J13" s="42" t="s">
        <v>1262</v>
      </c>
      <c r="K13" s="42" t="s">
        <v>1220</v>
      </c>
      <c r="L13" s="42" t="s">
        <v>703</v>
      </c>
      <c r="M13" s="42" t="s">
        <v>13</v>
      </c>
      <c r="N13" s="42" t="s">
        <v>1249</v>
      </c>
      <c r="O13" s="42" t="s">
        <v>722</v>
      </c>
      <c r="P13" s="42" t="s">
        <v>1262</v>
      </c>
      <c r="Q13" s="42" t="s">
        <v>1220</v>
      </c>
      <c r="R13" s="42" t="s">
        <v>703</v>
      </c>
      <c r="S13" s="42" t="s">
        <v>13</v>
      </c>
      <c r="T13" s="42" t="s">
        <v>1249</v>
      </c>
      <c r="U13" s="42" t="s">
        <v>722</v>
      </c>
      <c r="V13" s="42" t="s">
        <v>1262</v>
      </c>
      <c r="W13" s="42" t="s">
        <v>1220</v>
      </c>
      <c r="X13" s="4"/>
    </row>
    <row r="14" ht="14" customHeight="1">
      <c r="A14" s="4"/>
      <c r="B14" s="4"/>
      <c r="C14" s="4"/>
      <c r="D14" s="4"/>
      <c r="E14" s="4"/>
      <c r="F14" s="37" t="s">
        <v>28</v>
      </c>
      <c r="G14" s="37" t="s">
        <v>58</v>
      </c>
      <c r="H14" s="37" t="s">
        <v>77</v>
      </c>
      <c r="I14" s="37" t="s">
        <v>91</v>
      </c>
      <c r="J14" s="37" t="s">
        <v>99</v>
      </c>
      <c r="K14" s="37" t="s">
        <v>104</v>
      </c>
      <c r="L14" s="37" t="s">
        <v>28</v>
      </c>
      <c r="M14" s="37" t="s">
        <v>58</v>
      </c>
      <c r="N14" s="37" t="s">
        <v>77</v>
      </c>
      <c r="O14" s="37" t="s">
        <v>91</v>
      </c>
      <c r="P14" s="37" t="s">
        <v>99</v>
      </c>
      <c r="Q14" s="37" t="s">
        <v>104</v>
      </c>
      <c r="R14" s="37" t="s">
        <v>28</v>
      </c>
      <c r="S14" s="37" t="s">
        <v>58</v>
      </c>
      <c r="T14" s="37" t="s">
        <v>77</v>
      </c>
      <c r="U14" s="37" t="s">
        <v>91</v>
      </c>
      <c r="V14" s="37" t="s">
        <v>99</v>
      </c>
      <c r="W14" s="37" t="s">
        <v>104</v>
      </c>
      <c r="X14" s="4"/>
    </row>
    <row r="15">
      <c r="A15" s="4"/>
      <c r="B15" s="13" t="s">
        <v>22</v>
      </c>
      <c r="C15" s="20" t="s">
        <v>1285</v>
      </c>
      <c r="D15" s="20"/>
      <c r="E15" s="37" t="s">
        <v>28</v>
      </c>
      <c r="F15" s="50"/>
      <c r="G15" s="50"/>
      <c r="H15" s="50"/>
      <c r="I15" s="50"/>
      <c r="J15" s="50">
        <v>0</v>
      </c>
      <c r="K15" s="50"/>
      <c r="L15" s="50"/>
      <c r="M15" s="50"/>
      <c r="N15" s="50"/>
      <c r="O15" s="50"/>
      <c r="P15" s="50">
        <v>0</v>
      </c>
      <c r="Q15" s="50"/>
      <c r="R15" s="50"/>
      <c r="S15" s="50"/>
      <c r="T15" s="50"/>
      <c r="U15" s="50">
        <v>0</v>
      </c>
      <c r="V15" s="50">
        <v>0</v>
      </c>
      <c r="W15" s="50">
        <v>0</v>
      </c>
      <c r="X15" s="37" t="s">
        <v>28</v>
      </c>
    </row>
    <row r="16">
      <c r="A16" s="4"/>
      <c r="B16" s="31"/>
      <c r="C16" s="20" t="s">
        <v>1284</v>
      </c>
      <c r="D16" s="20"/>
      <c r="E16" s="37" t="s">
        <v>58</v>
      </c>
      <c r="F16" s="50"/>
      <c r="G16" s="50"/>
      <c r="H16" s="50"/>
      <c r="I16" s="50"/>
      <c r="J16" s="50">
        <v>0</v>
      </c>
      <c r="K16" s="50"/>
      <c r="L16" s="50"/>
      <c r="M16" s="50"/>
      <c r="N16" s="50"/>
      <c r="O16" s="50"/>
      <c r="P16" s="50">
        <v>0</v>
      </c>
      <c r="Q16" s="50"/>
      <c r="R16" s="50"/>
      <c r="S16" s="50"/>
      <c r="T16" s="50"/>
      <c r="U16" s="50">
        <v>0</v>
      </c>
      <c r="V16" s="50">
        <v>0</v>
      </c>
      <c r="W16" s="50">
        <v>0</v>
      </c>
      <c r="X16" s="37" t="s">
        <v>58</v>
      </c>
    </row>
    <row r="17">
      <c r="A17" s="4"/>
      <c r="B17" s="31"/>
      <c r="C17" s="20" t="s">
        <v>1282</v>
      </c>
      <c r="D17" s="20"/>
      <c r="E17" s="37" t="s">
        <v>77</v>
      </c>
      <c r="F17" s="50"/>
      <c r="G17" s="50"/>
      <c r="H17" s="50"/>
      <c r="I17" s="50"/>
      <c r="J17" s="50">
        <v>0</v>
      </c>
      <c r="K17" s="50"/>
      <c r="L17" s="50"/>
      <c r="M17" s="50"/>
      <c r="N17" s="50"/>
      <c r="O17" s="50"/>
      <c r="P17" s="50">
        <v>0</v>
      </c>
      <c r="Q17" s="50"/>
      <c r="R17" s="50"/>
      <c r="S17" s="50"/>
      <c r="T17" s="50"/>
      <c r="U17" s="50">
        <v>0</v>
      </c>
      <c r="V17" s="50">
        <v>0</v>
      </c>
      <c r="W17" s="50">
        <v>0</v>
      </c>
      <c r="X17" s="37" t="s">
        <v>77</v>
      </c>
    </row>
    <row r="18">
      <c r="A18" s="4"/>
      <c r="B18" s="31"/>
      <c r="C18" s="20" t="s">
        <v>1283</v>
      </c>
      <c r="D18" s="20"/>
      <c r="E18" s="37" t="s">
        <v>91</v>
      </c>
      <c r="F18" s="50"/>
      <c r="G18" s="50"/>
      <c r="H18" s="50"/>
      <c r="I18" s="50"/>
      <c r="J18" s="50">
        <v>0</v>
      </c>
      <c r="K18" s="50"/>
      <c r="L18" s="50"/>
      <c r="M18" s="50"/>
      <c r="N18" s="50"/>
      <c r="O18" s="50"/>
      <c r="P18" s="50">
        <v>0</v>
      </c>
      <c r="Q18" s="50"/>
      <c r="R18" s="50"/>
      <c r="S18" s="50"/>
      <c r="T18" s="50"/>
      <c r="U18" s="50">
        <v>0</v>
      </c>
      <c r="V18" s="50">
        <v>0</v>
      </c>
      <c r="W18" s="50">
        <v>0</v>
      </c>
      <c r="X18" s="37" t="s">
        <v>91</v>
      </c>
    </row>
    <row r="19">
      <c r="A19" s="4"/>
      <c r="B19" s="31"/>
      <c r="C19" s="20" t="s">
        <v>893</v>
      </c>
      <c r="D19" s="20"/>
      <c r="E19" s="37" t="s">
        <v>99</v>
      </c>
      <c r="F19" s="50"/>
      <c r="G19" s="50">
        <v>0</v>
      </c>
      <c r="H19" s="50">
        <v>0</v>
      </c>
      <c r="I19" s="50">
        <v>0</v>
      </c>
      <c r="J19" s="50">
        <v>0</v>
      </c>
      <c r="K19" s="50"/>
      <c r="L19" s="50"/>
      <c r="M19" s="50">
        <v>0</v>
      </c>
      <c r="N19" s="50">
        <v>0</v>
      </c>
      <c r="O19" s="50">
        <v>0</v>
      </c>
      <c r="P19" s="50">
        <v>0</v>
      </c>
      <c r="Q19" s="50"/>
      <c r="R19" s="50"/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37" t="s">
        <v>99</v>
      </c>
    </row>
    <row r="20">
      <c r="A20" s="4"/>
      <c r="B20" s="31"/>
      <c r="C20" s="20" t="s">
        <v>1277</v>
      </c>
      <c r="D20" s="20"/>
      <c r="E20" s="37" t="s">
        <v>104</v>
      </c>
      <c r="F20" s="50"/>
      <c r="G20" s="50"/>
      <c r="H20" s="50"/>
      <c r="I20" s="50"/>
      <c r="J20" s="50">
        <v>0</v>
      </c>
      <c r="K20" s="50"/>
      <c r="L20" s="50"/>
      <c r="M20" s="50"/>
      <c r="N20" s="50"/>
      <c r="O20" s="50"/>
      <c r="P20" s="50">
        <v>0</v>
      </c>
      <c r="Q20" s="50"/>
      <c r="R20" s="50"/>
      <c r="S20" s="50"/>
      <c r="T20" s="50"/>
      <c r="U20" s="50">
        <v>0</v>
      </c>
      <c r="V20" s="50">
        <v>0</v>
      </c>
      <c r="W20" s="50">
        <v>0</v>
      </c>
      <c r="X20" s="37" t="s">
        <v>104</v>
      </c>
    </row>
    <row r="21">
      <c r="A21" s="4"/>
      <c r="B21" s="31"/>
      <c r="C21" s="20" t="s">
        <v>1278</v>
      </c>
      <c r="D21" s="20"/>
      <c r="E21" s="37" t="s">
        <v>207</v>
      </c>
      <c r="F21" s="50"/>
      <c r="G21" s="50"/>
      <c r="H21" s="50"/>
      <c r="I21" s="50"/>
      <c r="J21" s="50">
        <v>0</v>
      </c>
      <c r="K21" s="50"/>
      <c r="L21" s="50"/>
      <c r="M21" s="50"/>
      <c r="N21" s="50"/>
      <c r="O21" s="50"/>
      <c r="P21" s="50">
        <v>0</v>
      </c>
      <c r="Q21" s="50"/>
      <c r="R21" s="50"/>
      <c r="S21" s="50"/>
      <c r="T21" s="50"/>
      <c r="U21" s="50">
        <v>0</v>
      </c>
      <c r="V21" s="50">
        <v>0</v>
      </c>
      <c r="W21" s="50">
        <v>0</v>
      </c>
      <c r="X21" s="37" t="s">
        <v>207</v>
      </c>
    </row>
    <row r="22">
      <c r="A22" s="4"/>
      <c r="B22" s="20"/>
      <c r="C22" s="20" t="s">
        <v>1104</v>
      </c>
      <c r="D22" s="20"/>
      <c r="E22" s="37" t="s">
        <v>208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37" t="s">
        <v>208</v>
      </c>
    </row>
    <row r="23">
      <c r="A23" s="4"/>
      <c r="B23" s="13" t="s">
        <v>528</v>
      </c>
      <c r="C23" s="20" t="s">
        <v>1285</v>
      </c>
      <c r="D23" s="20"/>
      <c r="E23" s="37" t="s">
        <v>236</v>
      </c>
      <c r="F23" s="50">
        <v>79800</v>
      </c>
      <c r="G23" s="50">
        <v>79800</v>
      </c>
      <c r="H23" s="50">
        <v>0</v>
      </c>
      <c r="I23" s="50">
        <v>0</v>
      </c>
      <c r="J23" s="50">
        <v>79800</v>
      </c>
      <c r="K23" s="53"/>
      <c r="L23" s="50">
        <v>832000</v>
      </c>
      <c r="M23" s="50">
        <v>831700</v>
      </c>
      <c r="N23" s="50">
        <v>400</v>
      </c>
      <c r="O23" s="50">
        <v>-100</v>
      </c>
      <c r="P23" s="50">
        <v>832000</v>
      </c>
      <c r="Q23" s="53"/>
      <c r="R23" s="50">
        <v>658300</v>
      </c>
      <c r="S23" s="50">
        <v>659000</v>
      </c>
      <c r="T23" s="50">
        <v>0</v>
      </c>
      <c r="U23" s="50">
        <v>-700</v>
      </c>
      <c r="V23" s="50">
        <v>658300</v>
      </c>
      <c r="W23" s="53"/>
      <c r="X23" s="37" t="s">
        <v>236</v>
      </c>
    </row>
    <row r="24">
      <c r="A24" s="4"/>
      <c r="B24" s="31"/>
      <c r="C24" s="20" t="s">
        <v>1284</v>
      </c>
      <c r="D24" s="20"/>
      <c r="E24" s="37" t="s">
        <v>29</v>
      </c>
      <c r="F24" s="50">
        <v>93800</v>
      </c>
      <c r="G24" s="50">
        <v>94000</v>
      </c>
      <c r="H24" s="50">
        <v>0</v>
      </c>
      <c r="I24" s="50">
        <v>-200</v>
      </c>
      <c r="J24" s="50">
        <v>93800</v>
      </c>
      <c r="K24" s="53"/>
      <c r="L24" s="50">
        <v>115100</v>
      </c>
      <c r="M24" s="50">
        <v>116800</v>
      </c>
      <c r="N24" s="50">
        <v>0</v>
      </c>
      <c r="O24" s="50">
        <v>-1700</v>
      </c>
      <c r="P24" s="50">
        <v>115100</v>
      </c>
      <c r="Q24" s="53"/>
      <c r="R24" s="50">
        <v>118700</v>
      </c>
      <c r="S24" s="50">
        <v>120000</v>
      </c>
      <c r="T24" s="50">
        <v>0</v>
      </c>
      <c r="U24" s="50">
        <v>-1300</v>
      </c>
      <c r="V24" s="50">
        <v>118700</v>
      </c>
      <c r="W24" s="53"/>
      <c r="X24" s="37" t="s">
        <v>29</v>
      </c>
    </row>
    <row r="25">
      <c r="A25" s="4"/>
      <c r="B25" s="31"/>
      <c r="C25" s="20" t="s">
        <v>1282</v>
      </c>
      <c r="D25" s="20"/>
      <c r="E25" s="37" t="s">
        <v>36</v>
      </c>
      <c r="F25" s="50">
        <v>74300</v>
      </c>
      <c r="G25" s="50">
        <v>73400</v>
      </c>
      <c r="H25" s="50">
        <v>900</v>
      </c>
      <c r="I25" s="50">
        <v>0</v>
      </c>
      <c r="J25" s="50">
        <v>74300</v>
      </c>
      <c r="K25" s="53"/>
      <c r="L25" s="50">
        <v>40700</v>
      </c>
      <c r="M25" s="50">
        <v>40700</v>
      </c>
      <c r="N25" s="50">
        <v>0</v>
      </c>
      <c r="O25" s="50">
        <v>0</v>
      </c>
      <c r="P25" s="50">
        <v>40700</v>
      </c>
      <c r="Q25" s="53"/>
      <c r="R25" s="50">
        <v>124100</v>
      </c>
      <c r="S25" s="50">
        <v>123900</v>
      </c>
      <c r="T25" s="50">
        <v>300</v>
      </c>
      <c r="U25" s="50">
        <v>-100</v>
      </c>
      <c r="V25" s="50">
        <v>124100</v>
      </c>
      <c r="W25" s="53"/>
      <c r="X25" s="37" t="s">
        <v>36</v>
      </c>
    </row>
    <row r="26">
      <c r="A26" s="4"/>
      <c r="B26" s="31"/>
      <c r="C26" s="20" t="s">
        <v>1283</v>
      </c>
      <c r="D26" s="20"/>
      <c r="E26" s="37" t="s">
        <v>40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3"/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3"/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3"/>
      <c r="X26" s="37" t="s">
        <v>40</v>
      </c>
    </row>
    <row r="27">
      <c r="A27" s="4"/>
      <c r="B27" s="31"/>
      <c r="C27" s="20" t="s">
        <v>893</v>
      </c>
      <c r="D27" s="20"/>
      <c r="E27" s="37" t="s">
        <v>47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3"/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3"/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3"/>
      <c r="X27" s="37" t="s">
        <v>47</v>
      </c>
    </row>
    <row r="28">
      <c r="A28" s="4"/>
      <c r="B28" s="31"/>
      <c r="C28" s="20" t="s">
        <v>1277</v>
      </c>
      <c r="D28" s="20"/>
      <c r="E28" s="37" t="s">
        <v>50</v>
      </c>
      <c r="F28" s="50">
        <v>15500</v>
      </c>
      <c r="G28" s="50">
        <v>15200</v>
      </c>
      <c r="H28" s="50">
        <v>300</v>
      </c>
      <c r="I28" s="50">
        <v>0</v>
      </c>
      <c r="J28" s="50">
        <v>15500</v>
      </c>
      <c r="K28" s="53"/>
      <c r="L28" s="50">
        <v>11400</v>
      </c>
      <c r="M28" s="50">
        <v>11700</v>
      </c>
      <c r="N28" s="50">
        <v>0</v>
      </c>
      <c r="O28" s="50">
        <v>-300</v>
      </c>
      <c r="P28" s="50">
        <v>11400</v>
      </c>
      <c r="Q28" s="53"/>
      <c r="R28" s="50">
        <v>11500</v>
      </c>
      <c r="S28" s="50">
        <v>11900</v>
      </c>
      <c r="T28" s="50">
        <v>0</v>
      </c>
      <c r="U28" s="50">
        <v>-400</v>
      </c>
      <c r="V28" s="50">
        <v>11500</v>
      </c>
      <c r="W28" s="53"/>
      <c r="X28" s="37" t="s">
        <v>50</v>
      </c>
    </row>
    <row r="29">
      <c r="A29" s="4"/>
      <c r="B29" s="31"/>
      <c r="C29" s="20" t="s">
        <v>1278</v>
      </c>
      <c r="D29" s="20"/>
      <c r="E29" s="37" t="s">
        <v>52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3"/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3"/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3"/>
      <c r="X29" s="37" t="s">
        <v>52</v>
      </c>
    </row>
    <row r="30">
      <c r="A30" s="4"/>
      <c r="B30" s="20"/>
      <c r="C30" s="13" t="s">
        <v>1102</v>
      </c>
      <c r="D30" s="20"/>
      <c r="E30" s="37" t="s">
        <v>53</v>
      </c>
      <c r="F30" s="50">
        <v>263400</v>
      </c>
      <c r="G30" s="50">
        <v>262400</v>
      </c>
      <c r="H30" s="50">
        <v>1200</v>
      </c>
      <c r="I30" s="50">
        <v>-200</v>
      </c>
      <c r="J30" s="50">
        <v>263400</v>
      </c>
      <c r="K30" s="53"/>
      <c r="L30" s="50">
        <v>999200</v>
      </c>
      <c r="M30" s="50">
        <v>1000900</v>
      </c>
      <c r="N30" s="50">
        <v>400</v>
      </c>
      <c r="O30" s="50">
        <v>-2100</v>
      </c>
      <c r="P30" s="50">
        <v>999200</v>
      </c>
      <c r="Q30" s="53"/>
      <c r="R30" s="50">
        <v>912600</v>
      </c>
      <c r="S30" s="50">
        <v>914800</v>
      </c>
      <c r="T30" s="50">
        <v>300</v>
      </c>
      <c r="U30" s="50">
        <v>-2500</v>
      </c>
      <c r="V30" s="50">
        <v>912600</v>
      </c>
      <c r="W30" s="53"/>
      <c r="X30" s="37" t="s">
        <v>53</v>
      </c>
    </row>
    <row r="31">
      <c r="A31" s="4"/>
      <c r="B31" s="20" t="s">
        <v>746</v>
      </c>
      <c r="C31" s="45"/>
      <c r="D31" s="13"/>
      <c r="E31" s="37" t="s">
        <v>54</v>
      </c>
      <c r="F31" s="50">
        <v>59500</v>
      </c>
      <c r="G31" s="50">
        <v>59500</v>
      </c>
      <c r="H31" s="50">
        <v>0</v>
      </c>
      <c r="I31" s="50">
        <v>0</v>
      </c>
      <c r="J31" s="50">
        <v>59500</v>
      </c>
      <c r="K31" s="50"/>
      <c r="L31" s="50"/>
      <c r="M31" s="50"/>
      <c r="N31" s="50"/>
      <c r="O31" s="50"/>
      <c r="P31" s="50">
        <v>0</v>
      </c>
      <c r="Q31" s="50"/>
      <c r="R31" s="50"/>
      <c r="S31" s="50"/>
      <c r="T31" s="50"/>
      <c r="U31" s="50">
        <v>0</v>
      </c>
      <c r="V31" s="50">
        <v>0</v>
      </c>
      <c r="W31" s="50"/>
      <c r="X31" s="37" t="s">
        <v>54</v>
      </c>
    </row>
    <row r="32">
      <c r="A32" s="4"/>
      <c r="B32" s="20" t="s">
        <v>926</v>
      </c>
      <c r="C32" s="45"/>
      <c r="D32" s="47"/>
      <c r="E32" s="37" t="s">
        <v>56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37" t="s">
        <v>56</v>
      </c>
    </row>
    <row r="33">
      <c r="A33" s="4"/>
      <c r="B33" s="20"/>
      <c r="C33" s="20" t="s">
        <v>1064</v>
      </c>
      <c r="D33" s="20"/>
      <c r="E33" s="37" t="s">
        <v>57</v>
      </c>
      <c r="F33" s="50">
        <v>322900</v>
      </c>
      <c r="G33" s="50">
        <v>321900</v>
      </c>
      <c r="H33" s="50">
        <v>1200</v>
      </c>
      <c r="I33" s="50">
        <v>-200</v>
      </c>
      <c r="J33" s="50">
        <v>322900</v>
      </c>
      <c r="K33" s="50"/>
      <c r="L33" s="50">
        <v>999200</v>
      </c>
      <c r="M33" s="50">
        <v>1000900</v>
      </c>
      <c r="N33" s="50">
        <v>400</v>
      </c>
      <c r="O33" s="50">
        <v>-2100</v>
      </c>
      <c r="P33" s="50">
        <v>999200</v>
      </c>
      <c r="Q33" s="50"/>
      <c r="R33" s="50">
        <v>912600</v>
      </c>
      <c r="S33" s="50">
        <v>914800</v>
      </c>
      <c r="T33" s="50">
        <v>300</v>
      </c>
      <c r="U33" s="50">
        <v>-2500</v>
      </c>
      <c r="V33" s="50">
        <v>912600</v>
      </c>
      <c r="W33" s="50"/>
      <c r="X33" s="37" t="s">
        <v>57</v>
      </c>
    </row>
    <row r="34">
      <c r="A34" s="4"/>
      <c r="B34" s="13" t="s">
        <v>24</v>
      </c>
      <c r="C34" s="20" t="s">
        <v>1285</v>
      </c>
      <c r="D34" s="20"/>
      <c r="E34" s="37" t="s">
        <v>59</v>
      </c>
      <c r="F34" s="50">
        <v>49000</v>
      </c>
      <c r="G34" s="50">
        <v>48100</v>
      </c>
      <c r="H34" s="50">
        <v>900</v>
      </c>
      <c r="I34" s="50">
        <v>0</v>
      </c>
      <c r="J34" s="50">
        <v>49000</v>
      </c>
      <c r="K34" s="53"/>
      <c r="L34" s="50">
        <v>645000</v>
      </c>
      <c r="M34" s="50">
        <v>640400</v>
      </c>
      <c r="N34" s="50">
        <v>5500</v>
      </c>
      <c r="O34" s="50">
        <v>-900</v>
      </c>
      <c r="P34" s="50">
        <v>645000</v>
      </c>
      <c r="Q34" s="53"/>
      <c r="R34" s="50">
        <v>40500</v>
      </c>
      <c r="S34" s="50">
        <v>40500</v>
      </c>
      <c r="T34" s="50">
        <v>100</v>
      </c>
      <c r="U34" s="50">
        <v>-100</v>
      </c>
      <c r="V34" s="50">
        <v>40500</v>
      </c>
      <c r="W34" s="53"/>
      <c r="X34" s="37" t="s">
        <v>59</v>
      </c>
    </row>
    <row r="35">
      <c r="A35" s="4"/>
      <c r="B35" s="31"/>
      <c r="C35" s="20" t="s">
        <v>1284</v>
      </c>
      <c r="D35" s="20"/>
      <c r="E35" s="37" t="s">
        <v>63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3"/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3"/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3"/>
      <c r="X35" s="37" t="s">
        <v>63</v>
      </c>
    </row>
    <row r="36">
      <c r="A36" s="4"/>
      <c r="B36" s="31"/>
      <c r="C36" s="20" t="s">
        <v>1282</v>
      </c>
      <c r="D36" s="20"/>
      <c r="E36" s="37" t="s">
        <v>64</v>
      </c>
      <c r="F36" s="50">
        <v>12600</v>
      </c>
      <c r="G36" s="50">
        <v>12600</v>
      </c>
      <c r="H36" s="50">
        <v>0</v>
      </c>
      <c r="I36" s="50">
        <v>0</v>
      </c>
      <c r="J36" s="50">
        <v>12600</v>
      </c>
      <c r="K36" s="53"/>
      <c r="L36" s="50">
        <v>9900</v>
      </c>
      <c r="M36" s="50">
        <v>9900</v>
      </c>
      <c r="N36" s="50">
        <v>0</v>
      </c>
      <c r="O36" s="50">
        <v>0</v>
      </c>
      <c r="P36" s="50">
        <v>9900</v>
      </c>
      <c r="Q36" s="53"/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3"/>
      <c r="X36" s="37" t="s">
        <v>64</v>
      </c>
    </row>
    <row r="37">
      <c r="A37" s="4"/>
      <c r="B37" s="31"/>
      <c r="C37" s="20" t="s">
        <v>1283</v>
      </c>
      <c r="D37" s="20"/>
      <c r="E37" s="37" t="s">
        <v>66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3"/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3"/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3"/>
      <c r="X37" s="37" t="s">
        <v>66</v>
      </c>
    </row>
    <row r="38">
      <c r="A38" s="4"/>
      <c r="B38" s="31"/>
      <c r="C38" s="20" t="s">
        <v>893</v>
      </c>
      <c r="D38" s="20"/>
      <c r="E38" s="37" t="s">
        <v>68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3"/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3"/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3"/>
      <c r="X38" s="37" t="s">
        <v>68</v>
      </c>
    </row>
    <row r="39">
      <c r="A39" s="4"/>
      <c r="B39" s="31"/>
      <c r="C39" s="20" t="s">
        <v>1277</v>
      </c>
      <c r="D39" s="20"/>
      <c r="E39" s="37" t="s">
        <v>69</v>
      </c>
      <c r="F39" s="50">
        <v>4700</v>
      </c>
      <c r="G39" s="50">
        <v>4700</v>
      </c>
      <c r="H39" s="50">
        <v>0</v>
      </c>
      <c r="I39" s="50">
        <v>0</v>
      </c>
      <c r="J39" s="50">
        <v>4700</v>
      </c>
      <c r="K39" s="53"/>
      <c r="L39" s="50">
        <v>3000</v>
      </c>
      <c r="M39" s="50">
        <v>3100</v>
      </c>
      <c r="N39" s="50">
        <v>0</v>
      </c>
      <c r="O39" s="50">
        <v>-100</v>
      </c>
      <c r="P39" s="50">
        <v>3000</v>
      </c>
      <c r="Q39" s="53"/>
      <c r="R39" s="50">
        <v>3100</v>
      </c>
      <c r="S39" s="50">
        <v>3200</v>
      </c>
      <c r="T39" s="50">
        <v>0</v>
      </c>
      <c r="U39" s="50">
        <v>-100</v>
      </c>
      <c r="V39" s="50">
        <v>3100</v>
      </c>
      <c r="W39" s="53"/>
      <c r="X39" s="37" t="s">
        <v>69</v>
      </c>
    </row>
    <row r="40">
      <c r="A40" s="4"/>
      <c r="B40" s="31"/>
      <c r="C40" s="20" t="s">
        <v>1278</v>
      </c>
      <c r="D40" s="20"/>
      <c r="E40" s="37" t="s">
        <v>70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3"/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3"/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3"/>
      <c r="X40" s="37" t="s">
        <v>70</v>
      </c>
    </row>
    <row r="41">
      <c r="A41" s="4"/>
      <c r="B41" s="31"/>
      <c r="C41" s="20" t="s">
        <v>1103</v>
      </c>
      <c r="D41" s="20"/>
      <c r="E41" s="37" t="s">
        <v>73</v>
      </c>
      <c r="F41" s="50">
        <v>66300</v>
      </c>
      <c r="G41" s="50">
        <v>65400</v>
      </c>
      <c r="H41" s="50">
        <v>900</v>
      </c>
      <c r="I41" s="50">
        <v>0</v>
      </c>
      <c r="J41" s="50">
        <v>66300</v>
      </c>
      <c r="K41" s="53"/>
      <c r="L41" s="50">
        <v>657900</v>
      </c>
      <c r="M41" s="50">
        <v>653400</v>
      </c>
      <c r="N41" s="50">
        <v>5500</v>
      </c>
      <c r="O41" s="50">
        <v>-1000</v>
      </c>
      <c r="P41" s="50">
        <v>657900</v>
      </c>
      <c r="Q41" s="53"/>
      <c r="R41" s="50">
        <v>43600</v>
      </c>
      <c r="S41" s="50">
        <v>43700</v>
      </c>
      <c r="T41" s="50">
        <v>100</v>
      </c>
      <c r="U41" s="50">
        <v>-200</v>
      </c>
      <c r="V41" s="50">
        <v>43600</v>
      </c>
      <c r="W41" s="53"/>
      <c r="X41" s="37" t="s">
        <v>73</v>
      </c>
    </row>
    <row r="42">
      <c r="A42" s="4"/>
      <c r="B42" s="31"/>
      <c r="C42" s="20" t="s">
        <v>1114</v>
      </c>
      <c r="D42" s="13"/>
      <c r="E42" s="37" t="s">
        <v>75</v>
      </c>
      <c r="F42" s="50">
        <v>5100</v>
      </c>
      <c r="G42" s="50">
        <v>5000</v>
      </c>
      <c r="H42" s="50">
        <v>100</v>
      </c>
      <c r="I42" s="50">
        <v>0</v>
      </c>
      <c r="J42" s="50">
        <v>5100</v>
      </c>
      <c r="K42" s="53"/>
      <c r="L42" s="50">
        <v>14800</v>
      </c>
      <c r="M42" s="50">
        <v>14800</v>
      </c>
      <c r="N42" s="50">
        <v>400</v>
      </c>
      <c r="O42" s="50">
        <v>-400</v>
      </c>
      <c r="P42" s="50">
        <v>14800</v>
      </c>
      <c r="Q42" s="53"/>
      <c r="R42" s="50"/>
      <c r="S42" s="50"/>
      <c r="T42" s="50"/>
      <c r="U42" s="50">
        <v>0</v>
      </c>
      <c r="V42" s="50">
        <v>0</v>
      </c>
      <c r="W42" s="53"/>
      <c r="X42" s="37" t="s">
        <v>75</v>
      </c>
    </row>
    <row r="43">
      <c r="A43" s="4"/>
      <c r="B43" s="31"/>
      <c r="C43" s="20" t="s">
        <v>925</v>
      </c>
      <c r="D43" s="47"/>
      <c r="E43" s="37" t="s">
        <v>76</v>
      </c>
      <c r="F43" s="53"/>
      <c r="G43" s="53"/>
      <c r="H43" s="53"/>
      <c r="I43" s="53"/>
      <c r="J43" s="50"/>
      <c r="K43" s="53"/>
      <c r="L43" s="53"/>
      <c r="M43" s="53"/>
      <c r="N43" s="53"/>
      <c r="O43" s="53"/>
      <c r="P43" s="50"/>
      <c r="Q43" s="53"/>
      <c r="R43" s="53"/>
      <c r="S43" s="53"/>
      <c r="T43" s="53"/>
      <c r="U43" s="53"/>
      <c r="V43" s="50"/>
      <c r="W43" s="53"/>
      <c r="X43" s="37" t="s">
        <v>76</v>
      </c>
    </row>
    <row r="44">
      <c r="A44" s="4"/>
      <c r="B44" s="31"/>
      <c r="C44" s="20" t="s">
        <v>1150</v>
      </c>
      <c r="D44" s="13"/>
      <c r="E44" s="37" t="s">
        <v>78</v>
      </c>
      <c r="F44" s="50">
        <v>71400</v>
      </c>
      <c r="G44" s="50">
        <v>70400</v>
      </c>
      <c r="H44" s="50">
        <v>1000</v>
      </c>
      <c r="I44" s="50">
        <v>0</v>
      </c>
      <c r="J44" s="50">
        <v>71400</v>
      </c>
      <c r="K44" s="53"/>
      <c r="L44" s="50">
        <v>672700</v>
      </c>
      <c r="M44" s="50">
        <v>668200</v>
      </c>
      <c r="N44" s="50">
        <v>5900</v>
      </c>
      <c r="O44" s="50">
        <v>-1400</v>
      </c>
      <c r="P44" s="50">
        <v>672700</v>
      </c>
      <c r="Q44" s="53"/>
      <c r="R44" s="50">
        <v>43600</v>
      </c>
      <c r="S44" s="50">
        <v>43700</v>
      </c>
      <c r="T44" s="50">
        <v>100</v>
      </c>
      <c r="U44" s="50">
        <v>-200</v>
      </c>
      <c r="V44" s="50">
        <v>43600</v>
      </c>
      <c r="W44" s="53"/>
      <c r="X44" s="37" t="s">
        <v>78</v>
      </c>
    </row>
    <row r="45">
      <c r="A45" s="4"/>
      <c r="B45" s="20"/>
      <c r="C45" s="13" t="s">
        <v>927</v>
      </c>
      <c r="D45" s="47"/>
      <c r="E45" s="37" t="s">
        <v>79</v>
      </c>
      <c r="F45" s="53"/>
      <c r="G45" s="53"/>
      <c r="H45" s="53"/>
      <c r="I45" s="53"/>
      <c r="J45" s="50"/>
      <c r="K45" s="53"/>
      <c r="L45" s="53"/>
      <c r="M45" s="53"/>
      <c r="N45" s="53"/>
      <c r="O45" s="53"/>
      <c r="P45" s="50"/>
      <c r="Q45" s="53"/>
      <c r="R45" s="53"/>
      <c r="S45" s="53"/>
      <c r="T45" s="53"/>
      <c r="U45" s="53"/>
      <c r="V45" s="50"/>
      <c r="W45" s="53"/>
      <c r="X45" s="37" t="s">
        <v>79</v>
      </c>
    </row>
    <row r="46">
      <c r="A46" s="4"/>
      <c r="B46" s="20" t="s">
        <v>1151</v>
      </c>
      <c r="C46" s="45"/>
      <c r="D46" s="20"/>
      <c r="E46" s="37" t="s">
        <v>81</v>
      </c>
      <c r="F46" s="50">
        <v>394300</v>
      </c>
      <c r="G46" s="50">
        <v>392300</v>
      </c>
      <c r="H46" s="53"/>
      <c r="I46" s="53"/>
      <c r="J46" s="50">
        <v>394300</v>
      </c>
      <c r="K46" s="53"/>
      <c r="L46" s="50">
        <v>1671900</v>
      </c>
      <c r="M46" s="50">
        <v>1669100</v>
      </c>
      <c r="N46" s="53"/>
      <c r="O46" s="53"/>
      <c r="P46" s="50">
        <v>1671900</v>
      </c>
      <c r="Q46" s="53"/>
      <c r="R46" s="50">
        <v>956200</v>
      </c>
      <c r="S46" s="50">
        <v>958500</v>
      </c>
      <c r="T46" s="53"/>
      <c r="U46" s="53"/>
      <c r="V46" s="50">
        <v>956200</v>
      </c>
      <c r="W46" s="53"/>
      <c r="X46" s="37" t="s">
        <v>81</v>
      </c>
    </row>
    <row r="47">
      <c r="A47" s="4"/>
      <c r="B47" s="20" t="s">
        <v>11</v>
      </c>
      <c r="C47" s="45"/>
      <c r="D47" s="20"/>
      <c r="E47" s="37" t="s">
        <v>82</v>
      </c>
      <c r="F47" s="53"/>
      <c r="G47" s="53"/>
      <c r="H47" s="53"/>
      <c r="I47" s="53"/>
      <c r="J47" s="50"/>
      <c r="K47" s="53"/>
      <c r="L47" s="53"/>
      <c r="M47" s="53"/>
      <c r="N47" s="53"/>
      <c r="O47" s="53"/>
      <c r="P47" s="50"/>
      <c r="Q47" s="53"/>
      <c r="R47" s="53"/>
      <c r="S47" s="53"/>
      <c r="T47" s="53"/>
      <c r="U47" s="53"/>
      <c r="V47" s="50"/>
      <c r="W47" s="53"/>
      <c r="X47" s="37" t="s">
        <v>82</v>
      </c>
    </row>
    <row r="48">
      <c r="A48" s="4"/>
      <c r="B48" s="13" t="s">
        <v>252</v>
      </c>
      <c r="C48" s="20" t="s">
        <v>1281</v>
      </c>
      <c r="D48" s="20"/>
      <c r="E48" s="37" t="s">
        <v>83</v>
      </c>
      <c r="F48" s="50"/>
      <c r="G48" s="50"/>
      <c r="H48" s="53"/>
      <c r="I48" s="53"/>
      <c r="J48" s="50"/>
      <c r="K48" s="53"/>
      <c r="L48" s="50"/>
      <c r="M48" s="50"/>
      <c r="N48" s="53"/>
      <c r="O48" s="53"/>
      <c r="P48" s="50"/>
      <c r="Q48" s="53"/>
      <c r="R48" s="50"/>
      <c r="S48" s="50"/>
      <c r="T48" s="53"/>
      <c r="U48" s="53"/>
      <c r="V48" s="50"/>
      <c r="W48" s="53"/>
      <c r="X48" s="37" t="s">
        <v>83</v>
      </c>
    </row>
    <row r="49">
      <c r="A49" s="4"/>
      <c r="B49" s="31"/>
      <c r="C49" s="20" t="s">
        <v>1280</v>
      </c>
      <c r="D49" s="20"/>
      <c r="E49" s="37" t="s">
        <v>85</v>
      </c>
      <c r="F49" s="50"/>
      <c r="G49" s="50"/>
      <c r="H49" s="53"/>
      <c r="I49" s="53"/>
      <c r="J49" s="50"/>
      <c r="K49" s="53"/>
      <c r="L49" s="50"/>
      <c r="M49" s="50"/>
      <c r="N49" s="53"/>
      <c r="O49" s="53"/>
      <c r="P49" s="50"/>
      <c r="Q49" s="53"/>
      <c r="R49" s="50"/>
      <c r="S49" s="50"/>
      <c r="T49" s="53"/>
      <c r="U49" s="53"/>
      <c r="V49" s="50"/>
      <c r="W49" s="53"/>
      <c r="X49" s="37" t="s">
        <v>85</v>
      </c>
    </row>
    <row r="50">
      <c r="A50" s="4"/>
      <c r="B50" s="20"/>
      <c r="C50" s="20" t="s">
        <v>1279</v>
      </c>
      <c r="D50" s="20"/>
      <c r="E50" s="37" t="s">
        <v>86</v>
      </c>
      <c r="F50" s="50"/>
      <c r="G50" s="50"/>
      <c r="H50" s="53"/>
      <c r="I50" s="53"/>
      <c r="J50" s="50"/>
      <c r="K50" s="53"/>
      <c r="L50" s="50"/>
      <c r="M50" s="50"/>
      <c r="N50" s="53"/>
      <c r="O50" s="53"/>
      <c r="P50" s="50"/>
      <c r="Q50" s="53"/>
      <c r="R50" s="50"/>
      <c r="S50" s="50"/>
      <c r="T50" s="53"/>
      <c r="U50" s="53"/>
      <c r="V50" s="50"/>
      <c r="W50" s="53"/>
      <c r="X50" s="37" t="s">
        <v>86</v>
      </c>
    </row>
    <row r="51">
      <c r="A51" s="4"/>
      <c r="B51" s="13" t="s">
        <v>253</v>
      </c>
      <c r="C51" s="20" t="s">
        <v>1281</v>
      </c>
      <c r="D51" s="20"/>
      <c r="E51" s="37" t="s">
        <v>87</v>
      </c>
      <c r="F51" s="50"/>
      <c r="G51" s="50"/>
      <c r="H51" s="53"/>
      <c r="I51" s="53"/>
      <c r="J51" s="50"/>
      <c r="K51" s="53"/>
      <c r="L51" s="50"/>
      <c r="M51" s="50"/>
      <c r="N51" s="53"/>
      <c r="O51" s="53"/>
      <c r="P51" s="50"/>
      <c r="Q51" s="53"/>
      <c r="R51" s="50"/>
      <c r="S51" s="50"/>
      <c r="T51" s="53"/>
      <c r="U51" s="53"/>
      <c r="V51" s="50"/>
      <c r="W51" s="53"/>
      <c r="X51" s="37" t="s">
        <v>87</v>
      </c>
    </row>
    <row r="52">
      <c r="A52" s="4"/>
      <c r="B52" s="31"/>
      <c r="C52" s="20" t="s">
        <v>1280</v>
      </c>
      <c r="D52" s="20"/>
      <c r="E52" s="37" t="s">
        <v>88</v>
      </c>
      <c r="F52" s="50"/>
      <c r="G52" s="50"/>
      <c r="H52" s="53"/>
      <c r="I52" s="53"/>
      <c r="J52" s="50"/>
      <c r="K52" s="53"/>
      <c r="L52" s="50"/>
      <c r="M52" s="50"/>
      <c r="N52" s="53"/>
      <c r="O52" s="53"/>
      <c r="P52" s="50"/>
      <c r="Q52" s="53"/>
      <c r="R52" s="50"/>
      <c r="S52" s="50"/>
      <c r="T52" s="53"/>
      <c r="U52" s="53"/>
      <c r="V52" s="50"/>
      <c r="W52" s="53"/>
      <c r="X52" s="37" t="s">
        <v>88</v>
      </c>
    </row>
    <row r="53">
      <c r="A53" s="4"/>
      <c r="B53" s="20"/>
      <c r="C53" s="13" t="s">
        <v>1279</v>
      </c>
      <c r="D53" s="20"/>
      <c r="E53" s="37" t="s">
        <v>89</v>
      </c>
      <c r="F53" s="50"/>
      <c r="G53" s="50"/>
      <c r="H53" s="53"/>
      <c r="I53" s="53"/>
      <c r="J53" s="50"/>
      <c r="K53" s="53"/>
      <c r="L53" s="50"/>
      <c r="M53" s="50"/>
      <c r="N53" s="53"/>
      <c r="O53" s="53"/>
      <c r="P53" s="50"/>
      <c r="Q53" s="53"/>
      <c r="R53" s="50"/>
      <c r="S53" s="50"/>
      <c r="T53" s="53"/>
      <c r="U53" s="53"/>
      <c r="V53" s="50"/>
      <c r="W53" s="53"/>
      <c r="X53" s="37" t="s">
        <v>89</v>
      </c>
    </row>
    <row r="54">
      <c r="A54" s="4"/>
      <c r="B54" s="20" t="s">
        <v>532</v>
      </c>
      <c r="C54" s="45"/>
      <c r="D54" s="20"/>
      <c r="E54" s="37" t="s">
        <v>92</v>
      </c>
      <c r="F54" s="50"/>
      <c r="G54" s="53"/>
      <c r="H54" s="53"/>
      <c r="I54" s="53"/>
      <c r="J54" s="53"/>
      <c r="K54" s="53"/>
      <c r="L54" s="50"/>
      <c r="M54" s="53"/>
      <c r="N54" s="53"/>
      <c r="O54" s="53"/>
      <c r="P54" s="53"/>
      <c r="Q54" s="53"/>
      <c r="R54" s="50"/>
      <c r="S54" s="53"/>
      <c r="T54" s="53"/>
      <c r="U54" s="53"/>
      <c r="V54" s="53"/>
      <c r="W54" s="53"/>
      <c r="X54" s="37" t="s">
        <v>92</v>
      </c>
    </row>
    <row r="55">
      <c r="A55" s="4"/>
      <c r="B55" s="20" t="s">
        <v>531</v>
      </c>
      <c r="C55" s="45"/>
      <c r="D55" s="20"/>
      <c r="E55" s="37" t="s">
        <v>94</v>
      </c>
      <c r="F55" s="50"/>
      <c r="G55" s="53"/>
      <c r="H55" s="53"/>
      <c r="I55" s="53"/>
      <c r="J55" s="53"/>
      <c r="K55" s="53"/>
      <c r="L55" s="50"/>
      <c r="M55" s="53"/>
      <c r="N55" s="53"/>
      <c r="O55" s="53"/>
      <c r="P55" s="53"/>
      <c r="Q55" s="53"/>
      <c r="R55" s="50"/>
      <c r="S55" s="53"/>
      <c r="T55" s="53"/>
      <c r="U55" s="53"/>
      <c r="V55" s="53"/>
      <c r="W55" s="53"/>
      <c r="X55" s="37" t="s">
        <v>94</v>
      </c>
    </row>
    <row r="56">
      <c r="A56" s="4"/>
      <c r="B56" s="20" t="s">
        <v>534</v>
      </c>
      <c r="C56" s="45"/>
      <c r="D56" s="20"/>
      <c r="E56" s="37" t="s">
        <v>95</v>
      </c>
      <c r="F56" s="50"/>
      <c r="G56" s="53"/>
      <c r="H56" s="53"/>
      <c r="I56" s="53"/>
      <c r="J56" s="53"/>
      <c r="K56" s="53"/>
      <c r="L56" s="50"/>
      <c r="M56" s="53"/>
      <c r="N56" s="53"/>
      <c r="O56" s="53"/>
      <c r="P56" s="53"/>
      <c r="Q56" s="53"/>
      <c r="R56" s="50"/>
      <c r="S56" s="53"/>
      <c r="T56" s="53"/>
      <c r="U56" s="53"/>
      <c r="V56" s="53"/>
      <c r="W56" s="53"/>
      <c r="X56" s="37" t="s">
        <v>95</v>
      </c>
    </row>
    <row r="57">
      <c r="A57" s="4"/>
      <c r="B57" s="13" t="s">
        <v>533</v>
      </c>
      <c r="C57" s="30"/>
      <c r="D57" s="13"/>
      <c r="E57" s="38" t="s">
        <v>96</v>
      </c>
      <c r="F57" s="51"/>
      <c r="G57" s="49"/>
      <c r="H57" s="49"/>
      <c r="I57" s="49"/>
      <c r="J57" s="49"/>
      <c r="K57" s="49"/>
      <c r="L57" s="51"/>
      <c r="M57" s="49"/>
      <c r="N57" s="49"/>
      <c r="O57" s="49"/>
      <c r="P57" s="49"/>
      <c r="Q57" s="49"/>
      <c r="R57" s="51"/>
      <c r="S57" s="49"/>
      <c r="T57" s="49"/>
      <c r="U57" s="49"/>
      <c r="V57" s="49"/>
      <c r="W57" s="49"/>
      <c r="X57" s="38" t="s">
        <v>96</v>
      </c>
    </row>
  </sheetData>
  <mergeCells count="55">
    <mergeCell ref="A1:C1"/>
    <mergeCell ref="A2:C2"/>
    <mergeCell ref="D4:E4"/>
    <mergeCell ref="B10:H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sqref="C8" allowBlank="1" showInputMessage="1" showErrorMessage="1" type="list">
      <formula1>'@lists'!$A$18:$B$18</formula1>
    </dataValidation>
  </dataValidations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4"/>
  <sheetViews>
    <sheetView workbookViewId="0"/>
  </sheetViews>
  <sheetFormatPr baseColWidth="10" defaultRowHeight="15"/>
  <cols>
    <col min="1" max="1" width="2.84252" customWidth="1"/>
    <col min="2" max="2" width="9.85624" customWidth="1"/>
    <col min="3" max="3" width="14.6184" customWidth="1"/>
    <col min="4" max="4" width="28.3327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>
      <c r="A4" s="14"/>
      <c r="B4" s="21" t="s">
        <v>582</v>
      </c>
      <c r="C4" s="32" t="s">
        <v>102</v>
      </c>
      <c r="D4" s="7" t="str">
        <f>IF(C4&lt;&gt;"",VLOOKUP(C4,'@Entities17'!A2:B81,2,0),"")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>
      <c r="A8" s="17"/>
      <c r="B8" s="17" t="s">
        <v>984</v>
      </c>
      <c r="C8" s="28" t="s">
        <v>135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ht="36" customHeight="1">
      <c r="A10" s="4"/>
      <c r="B10" s="26" t="s">
        <v>136</v>
      </c>
      <c r="C10" s="4"/>
      <c r="D10" s="4"/>
      <c r="E10" s="4"/>
      <c r="F10" s="4"/>
      <c r="G10" s="4"/>
      <c r="H10" s="4"/>
      <c r="I10" s="4"/>
      <c r="J10" s="4"/>
      <c r="K10" s="36"/>
      <c r="L10" s="4"/>
      <c r="M10" s="4"/>
      <c r="N10" s="4"/>
      <c r="O10" s="4"/>
      <c r="P10" s="4"/>
      <c r="Q10" s="4"/>
      <c r="R10" s="4"/>
    </row>
    <row r="11">
      <c r="A11" s="4"/>
      <c r="B11" s="3" t="s">
        <v>135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>
      <c r="A12" s="4"/>
      <c r="B12" s="4"/>
      <c r="C12" s="4"/>
      <c r="D12" s="4"/>
      <c r="E12" s="4"/>
      <c r="F12" s="42" t="s">
        <v>1298</v>
      </c>
      <c r="G12" s="45"/>
      <c r="H12" s="45"/>
      <c r="I12" s="42"/>
      <c r="J12" s="42" t="s">
        <v>1219</v>
      </c>
      <c r="K12" s="45"/>
      <c r="L12" s="45"/>
      <c r="M12" s="42"/>
      <c r="N12" s="42" t="s">
        <v>1289</v>
      </c>
      <c r="O12" s="45"/>
      <c r="P12" s="45"/>
      <c r="Q12" s="42"/>
      <c r="R12" s="4"/>
    </row>
    <row r="13">
      <c r="A13" s="4"/>
      <c r="B13" s="4"/>
      <c r="C13" s="4"/>
      <c r="D13" s="4"/>
      <c r="E13" s="4"/>
      <c r="F13" s="42" t="s">
        <v>1262</v>
      </c>
      <c r="G13" s="42" t="s">
        <v>30</v>
      </c>
      <c r="H13" s="42" t="s">
        <v>60</v>
      </c>
      <c r="I13" s="42" t="s">
        <v>1034</v>
      </c>
      <c r="J13" s="42" t="s">
        <v>1262</v>
      </c>
      <c r="K13" s="42" t="s">
        <v>30</v>
      </c>
      <c r="L13" s="42" t="s">
        <v>60</v>
      </c>
      <c r="M13" s="42" t="s">
        <v>1034</v>
      </c>
      <c r="N13" s="42" t="s">
        <v>1262</v>
      </c>
      <c r="O13" s="42" t="s">
        <v>30</v>
      </c>
      <c r="P13" s="42" t="s">
        <v>60</v>
      </c>
      <c r="Q13" s="42" t="s">
        <v>1034</v>
      </c>
      <c r="R13" s="4"/>
    </row>
    <row r="14" ht="14" customHeight="1">
      <c r="A14" s="4"/>
      <c r="B14" s="4"/>
      <c r="C14" s="4"/>
      <c r="D14" s="4"/>
      <c r="E14" s="4"/>
      <c r="F14" s="48" t="s">
        <v>28</v>
      </c>
      <c r="G14" s="48" t="s">
        <v>58</v>
      </c>
      <c r="H14" s="48" t="s">
        <v>77</v>
      </c>
      <c r="I14" s="48" t="s">
        <v>91</v>
      </c>
      <c r="J14" s="48" t="s">
        <v>28</v>
      </c>
      <c r="K14" s="48" t="s">
        <v>58</v>
      </c>
      <c r="L14" s="48" t="s">
        <v>77</v>
      </c>
      <c r="M14" s="48" t="s">
        <v>91</v>
      </c>
      <c r="N14" s="48" t="s">
        <v>28</v>
      </c>
      <c r="O14" s="48" t="s">
        <v>58</v>
      </c>
      <c r="P14" s="48" t="s">
        <v>77</v>
      </c>
      <c r="Q14" s="48" t="s">
        <v>91</v>
      </c>
      <c r="R14" s="4"/>
    </row>
    <row r="15">
      <c r="A15" s="4"/>
      <c r="B15" s="13" t="s">
        <v>1188</v>
      </c>
      <c r="C15" s="13" t="s">
        <v>547</v>
      </c>
      <c r="D15" s="20" t="s">
        <v>1285</v>
      </c>
      <c r="E15" s="48" t="s">
        <v>28</v>
      </c>
      <c r="F15" s="50">
        <v>72500</v>
      </c>
      <c r="G15" s="50">
        <v>0</v>
      </c>
      <c r="H15" s="50">
        <v>0</v>
      </c>
      <c r="I15" s="50">
        <v>0</v>
      </c>
      <c r="J15" s="50">
        <v>135200</v>
      </c>
      <c r="K15" s="50">
        <v>100</v>
      </c>
      <c r="L15" s="50">
        <v>0</v>
      </c>
      <c r="M15" s="50">
        <v>100</v>
      </c>
      <c r="N15" s="50">
        <v>587000</v>
      </c>
      <c r="O15" s="50">
        <v>300</v>
      </c>
      <c r="P15" s="50">
        <v>0</v>
      </c>
      <c r="Q15" s="50">
        <v>300</v>
      </c>
      <c r="R15" s="48" t="s">
        <v>28</v>
      </c>
    </row>
    <row r="16">
      <c r="A16" s="4"/>
      <c r="B16" s="31"/>
      <c r="C16" s="31"/>
      <c r="D16" s="20" t="s">
        <v>1284</v>
      </c>
      <c r="E16" s="48" t="s">
        <v>58</v>
      </c>
      <c r="F16" s="50">
        <v>0</v>
      </c>
      <c r="G16" s="50">
        <v>0</v>
      </c>
      <c r="H16" s="50">
        <v>0</v>
      </c>
      <c r="I16" s="50">
        <v>0</v>
      </c>
      <c r="J16" s="50">
        <v>115100</v>
      </c>
      <c r="K16" s="50">
        <v>1700</v>
      </c>
      <c r="L16" s="50">
        <v>0</v>
      </c>
      <c r="M16" s="50">
        <v>1700</v>
      </c>
      <c r="N16" s="50">
        <v>0</v>
      </c>
      <c r="O16" s="50">
        <v>0</v>
      </c>
      <c r="P16" s="50">
        <v>0</v>
      </c>
      <c r="Q16" s="50">
        <v>0</v>
      </c>
      <c r="R16" s="48" t="s">
        <v>58</v>
      </c>
    </row>
    <row r="17">
      <c r="A17" s="4"/>
      <c r="B17" s="31"/>
      <c r="C17" s="31"/>
      <c r="D17" s="20" t="s">
        <v>1282</v>
      </c>
      <c r="E17" s="48" t="s">
        <v>77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48" t="s">
        <v>77</v>
      </c>
    </row>
    <row r="18">
      <c r="A18" s="4"/>
      <c r="B18" s="31"/>
      <c r="C18" s="31"/>
      <c r="D18" s="20" t="s">
        <v>1283</v>
      </c>
      <c r="E18" s="48" t="s">
        <v>91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48" t="s">
        <v>91</v>
      </c>
    </row>
    <row r="19">
      <c r="A19" s="4"/>
      <c r="B19" s="31"/>
      <c r="C19" s="31"/>
      <c r="D19" s="20" t="s">
        <v>1</v>
      </c>
      <c r="E19" s="48" t="s">
        <v>99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48" t="s">
        <v>99</v>
      </c>
    </row>
    <row r="20">
      <c r="A20" s="4"/>
      <c r="B20" s="31"/>
      <c r="C20" s="31"/>
      <c r="D20" s="20" t="s">
        <v>3</v>
      </c>
      <c r="E20" s="48" t="s">
        <v>104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48" t="s">
        <v>104</v>
      </c>
    </row>
    <row r="21">
      <c r="A21" s="4"/>
      <c r="B21" s="31"/>
      <c r="C21" s="31"/>
      <c r="D21" s="20" t="s">
        <v>1277</v>
      </c>
      <c r="E21" s="48" t="s">
        <v>207</v>
      </c>
      <c r="F21" s="50">
        <v>0</v>
      </c>
      <c r="G21" s="50">
        <v>0</v>
      </c>
      <c r="H21" s="50">
        <v>0</v>
      </c>
      <c r="I21" s="50">
        <v>0</v>
      </c>
      <c r="J21" s="50">
        <v>51500</v>
      </c>
      <c r="K21" s="50">
        <v>300</v>
      </c>
      <c r="L21" s="50">
        <v>0</v>
      </c>
      <c r="M21" s="50">
        <v>300</v>
      </c>
      <c r="N21" s="50">
        <v>49700</v>
      </c>
      <c r="O21" s="50">
        <v>100</v>
      </c>
      <c r="P21" s="50">
        <v>0</v>
      </c>
      <c r="Q21" s="50">
        <v>100</v>
      </c>
      <c r="R21" s="48" t="s">
        <v>207</v>
      </c>
    </row>
    <row r="22">
      <c r="A22" s="4"/>
      <c r="B22" s="31"/>
      <c r="C22" s="20"/>
      <c r="D22" s="20" t="s">
        <v>1278</v>
      </c>
      <c r="E22" s="48" t="s">
        <v>208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48" t="s">
        <v>208</v>
      </c>
    </row>
    <row r="23">
      <c r="A23" s="4"/>
      <c r="B23" s="31"/>
      <c r="C23" s="20" t="s">
        <v>974</v>
      </c>
      <c r="D23" s="20"/>
      <c r="E23" s="48" t="s">
        <v>236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48" t="s">
        <v>236</v>
      </c>
    </row>
    <row r="24">
      <c r="A24" s="4"/>
      <c r="B24" s="20"/>
      <c r="C24" s="20" t="s">
        <v>1065</v>
      </c>
      <c r="D24" s="20"/>
      <c r="E24" s="48" t="s">
        <v>29</v>
      </c>
      <c r="F24" s="50">
        <v>72500</v>
      </c>
      <c r="G24" s="50">
        <v>0</v>
      </c>
      <c r="H24" s="50">
        <v>0</v>
      </c>
      <c r="I24" s="50">
        <v>0</v>
      </c>
      <c r="J24" s="50">
        <v>301800</v>
      </c>
      <c r="K24" s="50">
        <v>2100</v>
      </c>
      <c r="L24" s="50">
        <v>0</v>
      </c>
      <c r="M24" s="50">
        <v>2100</v>
      </c>
      <c r="N24" s="50">
        <v>636700</v>
      </c>
      <c r="O24" s="50">
        <v>400</v>
      </c>
      <c r="P24" s="50">
        <v>0</v>
      </c>
      <c r="Q24" s="50">
        <v>400</v>
      </c>
      <c r="R24" s="48" t="s">
        <v>29</v>
      </c>
    </row>
    <row r="25">
      <c r="A25" s="4"/>
      <c r="B25" s="13" t="s">
        <v>46</v>
      </c>
      <c r="C25" s="13" t="s">
        <v>547</v>
      </c>
      <c r="D25" s="20" t="s">
        <v>1285</v>
      </c>
      <c r="E25" s="48" t="s">
        <v>36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67500</v>
      </c>
      <c r="O25" s="50">
        <v>400</v>
      </c>
      <c r="P25" s="50">
        <v>0</v>
      </c>
      <c r="Q25" s="50">
        <v>400</v>
      </c>
      <c r="R25" s="48" t="s">
        <v>36</v>
      </c>
    </row>
    <row r="26">
      <c r="A26" s="4"/>
      <c r="B26" s="31"/>
      <c r="C26" s="31"/>
      <c r="D26" s="20" t="s">
        <v>1284</v>
      </c>
      <c r="E26" s="48" t="s">
        <v>40</v>
      </c>
      <c r="F26" s="50">
        <v>89200</v>
      </c>
      <c r="G26" s="50">
        <v>100</v>
      </c>
      <c r="H26" s="50">
        <v>0</v>
      </c>
      <c r="I26" s="50">
        <v>100</v>
      </c>
      <c r="J26" s="50">
        <v>0</v>
      </c>
      <c r="K26" s="50">
        <v>0</v>
      </c>
      <c r="L26" s="50">
        <v>0</v>
      </c>
      <c r="M26" s="50">
        <v>0</v>
      </c>
      <c r="N26" s="50">
        <v>118700</v>
      </c>
      <c r="O26" s="50">
        <v>1300</v>
      </c>
      <c r="P26" s="50">
        <v>0</v>
      </c>
      <c r="Q26" s="50">
        <v>1300</v>
      </c>
      <c r="R26" s="48" t="s">
        <v>40</v>
      </c>
    </row>
    <row r="27">
      <c r="A27" s="4"/>
      <c r="B27" s="31"/>
      <c r="C27" s="31"/>
      <c r="D27" s="20" t="s">
        <v>1282</v>
      </c>
      <c r="E27" s="48" t="s">
        <v>47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48" t="s">
        <v>47</v>
      </c>
    </row>
    <row r="28">
      <c r="A28" s="4"/>
      <c r="B28" s="31"/>
      <c r="C28" s="31"/>
      <c r="D28" s="20" t="s">
        <v>1283</v>
      </c>
      <c r="E28" s="48" t="s">
        <v>50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48" t="s">
        <v>50</v>
      </c>
    </row>
    <row r="29">
      <c r="A29" s="4"/>
      <c r="B29" s="31"/>
      <c r="C29" s="31"/>
      <c r="D29" s="20" t="s">
        <v>1</v>
      </c>
      <c r="E29" s="48" t="s">
        <v>52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48" t="s">
        <v>52</v>
      </c>
    </row>
    <row r="30">
      <c r="A30" s="4"/>
      <c r="B30" s="31"/>
      <c r="C30" s="31"/>
      <c r="D30" s="20" t="s">
        <v>3</v>
      </c>
      <c r="E30" s="48" t="s">
        <v>53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48" t="s">
        <v>53</v>
      </c>
    </row>
    <row r="31">
      <c r="A31" s="4"/>
      <c r="B31" s="31"/>
      <c r="C31" s="31"/>
      <c r="D31" s="20" t="s">
        <v>1277</v>
      </c>
      <c r="E31" s="48" t="s">
        <v>54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11100</v>
      </c>
      <c r="O31" s="50">
        <v>400</v>
      </c>
      <c r="P31" s="50">
        <v>0</v>
      </c>
      <c r="Q31" s="50">
        <v>400</v>
      </c>
      <c r="R31" s="48" t="s">
        <v>54</v>
      </c>
    </row>
    <row r="32">
      <c r="A32" s="4"/>
      <c r="B32" s="31"/>
      <c r="C32" s="20"/>
      <c r="D32" s="20" t="s">
        <v>1278</v>
      </c>
      <c r="E32" s="48" t="s">
        <v>56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48" t="s">
        <v>56</v>
      </c>
    </row>
    <row r="33">
      <c r="A33" s="4"/>
      <c r="B33" s="31"/>
      <c r="C33" s="20" t="s">
        <v>974</v>
      </c>
      <c r="D33" s="20"/>
      <c r="E33" s="48" t="s">
        <v>57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48" t="s">
        <v>57</v>
      </c>
    </row>
    <row r="34">
      <c r="A34" s="4"/>
      <c r="B34" s="13"/>
      <c r="C34" s="13" t="s">
        <v>1065</v>
      </c>
      <c r="D34" s="13"/>
      <c r="E34" s="23" t="s">
        <v>59</v>
      </c>
      <c r="F34" s="51">
        <v>89200</v>
      </c>
      <c r="G34" s="51">
        <v>100</v>
      </c>
      <c r="H34" s="51">
        <v>0</v>
      </c>
      <c r="I34" s="51">
        <v>100</v>
      </c>
      <c r="J34" s="51">
        <v>0</v>
      </c>
      <c r="K34" s="51">
        <v>0</v>
      </c>
      <c r="L34" s="51">
        <v>0</v>
      </c>
      <c r="M34" s="51">
        <v>0</v>
      </c>
      <c r="N34" s="51">
        <v>197300</v>
      </c>
      <c r="O34" s="51">
        <v>2100</v>
      </c>
      <c r="P34" s="51">
        <v>0</v>
      </c>
      <c r="Q34" s="51">
        <v>2100</v>
      </c>
      <c r="R34" s="23" t="s">
        <v>59</v>
      </c>
    </row>
  </sheetData>
  <mergeCells count="15">
    <mergeCell ref="A1:C1"/>
    <mergeCell ref="A2:C2"/>
    <mergeCell ref="D4:E4"/>
    <mergeCell ref="B10:K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dataValidations count="1">
    <dataValidation sqref="C8" allowBlank="1" showInputMessage="1" showErrorMessage="1" type="list">
      <formula1>'@lists'!$A$19:$B$19</formula1>
    </dataValidation>
  </dataValidations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2"/>
  <sheetViews>
    <sheetView workbookViewId="0"/>
  </sheetViews>
  <sheetFormatPr baseColWidth="10" defaultRowHeight="15"/>
  <cols>
    <col min="1" max="1" width="2.84252" customWidth="1"/>
    <col min="2" max="2" width="15.5687" customWidth="1"/>
    <col min="3" max="3" width="15.7631" customWidth="1"/>
    <col min="4" max="4" width="21.5728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>
      <c r="A4" s="14"/>
      <c r="B4" s="21" t="s">
        <v>582</v>
      </c>
      <c r="C4" s="32" t="s">
        <v>102</v>
      </c>
      <c r="D4" s="7" t="str">
        <f>IF(C4&lt;&gt;"",VLOOKUP(C4,'@Entities18'!A2:B81,2,0),"")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>
      <c r="A8" s="17"/>
      <c r="B8" s="17" t="s">
        <v>984</v>
      </c>
      <c r="C8" s="28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ht="36" customHeight="1">
      <c r="A10" s="4"/>
      <c r="B10" s="26" t="s">
        <v>138</v>
      </c>
      <c r="C10" s="4"/>
      <c r="D10" s="4"/>
      <c r="E10" s="4"/>
      <c r="F10" s="4"/>
      <c r="G10" s="4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>
      <c r="A11" s="4"/>
      <c r="B11" s="29" t="s">
        <v>137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>
      <c r="A12" s="4"/>
      <c r="B12" s="4"/>
      <c r="C12" s="4"/>
      <c r="D12" s="4"/>
      <c r="E12" s="4"/>
      <c r="F12" s="42" t="s">
        <v>1298</v>
      </c>
      <c r="G12" s="45"/>
      <c r="H12" s="45"/>
      <c r="I12" s="42"/>
      <c r="J12" s="42" t="s">
        <v>1219</v>
      </c>
      <c r="K12" s="45"/>
      <c r="L12" s="45"/>
      <c r="M12" s="42"/>
      <c r="N12" s="42" t="s">
        <v>1289</v>
      </c>
      <c r="O12" s="45"/>
      <c r="P12" s="45"/>
      <c r="Q12" s="42"/>
      <c r="R12" s="4"/>
    </row>
    <row r="13">
      <c r="A13" s="4"/>
      <c r="B13" s="4"/>
      <c r="C13" s="4"/>
      <c r="D13" s="4"/>
      <c r="E13" s="4"/>
      <c r="F13" s="42" t="s">
        <v>1171</v>
      </c>
      <c r="G13" s="42" t="s">
        <v>1229</v>
      </c>
      <c r="H13" s="42"/>
      <c r="I13" s="42" t="s">
        <v>1262</v>
      </c>
      <c r="J13" s="42" t="s">
        <v>1171</v>
      </c>
      <c r="K13" s="42" t="s">
        <v>1229</v>
      </c>
      <c r="L13" s="42"/>
      <c r="M13" s="42" t="s">
        <v>1262</v>
      </c>
      <c r="N13" s="42" t="s">
        <v>1171</v>
      </c>
      <c r="O13" s="42" t="s">
        <v>1229</v>
      </c>
      <c r="P13" s="42"/>
      <c r="Q13" s="42" t="s">
        <v>1262</v>
      </c>
      <c r="R13" s="4"/>
    </row>
    <row r="14">
      <c r="A14" s="4"/>
      <c r="B14" s="4"/>
      <c r="C14" s="4"/>
      <c r="D14" s="4"/>
      <c r="E14" s="4"/>
      <c r="F14" s="42"/>
      <c r="G14" s="42" t="s">
        <v>1238</v>
      </c>
      <c r="H14" s="42" t="s">
        <v>713</v>
      </c>
      <c r="I14" s="42"/>
      <c r="J14" s="42"/>
      <c r="K14" s="42" t="s">
        <v>1238</v>
      </c>
      <c r="L14" s="42" t="s">
        <v>713</v>
      </c>
      <c r="M14" s="42"/>
      <c r="N14" s="42"/>
      <c r="O14" s="42" t="s">
        <v>1238</v>
      </c>
      <c r="P14" s="42" t="s">
        <v>713</v>
      </c>
      <c r="Q14" s="42"/>
      <c r="R14" s="4"/>
    </row>
    <row r="15" ht="14" customHeight="1">
      <c r="A15" s="4"/>
      <c r="B15" s="4"/>
      <c r="C15" s="4"/>
      <c r="D15" s="4"/>
      <c r="E15" s="4"/>
      <c r="F15" s="37" t="s">
        <v>28</v>
      </c>
      <c r="G15" s="37" t="s">
        <v>58</v>
      </c>
      <c r="H15" s="37" t="s">
        <v>77</v>
      </c>
      <c r="I15" s="37" t="s">
        <v>91</v>
      </c>
      <c r="J15" s="37" t="s">
        <v>28</v>
      </c>
      <c r="K15" s="37" t="s">
        <v>58</v>
      </c>
      <c r="L15" s="37" t="s">
        <v>77</v>
      </c>
      <c r="M15" s="37" t="s">
        <v>91</v>
      </c>
      <c r="N15" s="37" t="s">
        <v>28</v>
      </c>
      <c r="O15" s="37" t="s">
        <v>58</v>
      </c>
      <c r="P15" s="37" t="s">
        <v>77</v>
      </c>
      <c r="Q15" s="37" t="s">
        <v>91</v>
      </c>
      <c r="R15" s="4"/>
    </row>
    <row r="16">
      <c r="A16" s="4"/>
      <c r="B16" s="13" t="s">
        <v>248</v>
      </c>
      <c r="C16" s="13" t="s">
        <v>1009</v>
      </c>
      <c r="D16" s="20" t="s">
        <v>347</v>
      </c>
      <c r="E16" s="37" t="s">
        <v>28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37" t="s">
        <v>28</v>
      </c>
    </row>
    <row r="17" ht="30" customHeight="1">
      <c r="A17" s="4"/>
      <c r="B17" s="31"/>
      <c r="C17" s="31"/>
      <c r="D17" s="20" t="s">
        <v>330</v>
      </c>
      <c r="E17" s="37" t="s">
        <v>58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37" t="s">
        <v>58</v>
      </c>
    </row>
    <row r="18">
      <c r="A18" s="4"/>
      <c r="B18" s="31"/>
      <c r="C18" s="31"/>
      <c r="D18" s="20" t="s">
        <v>1006</v>
      </c>
      <c r="E18" s="37" t="s">
        <v>77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37" t="s">
        <v>77</v>
      </c>
    </row>
    <row r="19" ht="31" customHeight="1">
      <c r="A19" s="4"/>
      <c r="B19" s="31"/>
      <c r="C19" s="20"/>
      <c r="D19" s="20" t="s">
        <v>1063</v>
      </c>
      <c r="E19" s="37" t="s">
        <v>91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37" t="s">
        <v>91</v>
      </c>
    </row>
    <row r="20" ht="47" customHeight="1">
      <c r="A20" s="4"/>
      <c r="B20" s="31"/>
      <c r="C20" s="13" t="s">
        <v>1008</v>
      </c>
      <c r="D20" s="20" t="s">
        <v>1010</v>
      </c>
      <c r="E20" s="37" t="s">
        <v>99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37" t="s">
        <v>99</v>
      </c>
    </row>
    <row r="21" ht="63" customHeight="1">
      <c r="A21" s="4"/>
      <c r="B21" s="31"/>
      <c r="C21" s="31"/>
      <c r="D21" s="20" t="s">
        <v>1013</v>
      </c>
      <c r="E21" s="37" t="s">
        <v>104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37" t="s">
        <v>104</v>
      </c>
    </row>
    <row r="22">
      <c r="A22" s="4"/>
      <c r="B22" s="31"/>
      <c r="C22" s="31"/>
      <c r="D22" s="20" t="s">
        <v>1260</v>
      </c>
      <c r="E22" s="37" t="s">
        <v>207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37" t="s">
        <v>207</v>
      </c>
    </row>
    <row r="23" ht="30" customHeight="1">
      <c r="A23" s="4"/>
      <c r="B23" s="31"/>
      <c r="C23" s="20"/>
      <c r="D23" s="20" t="s">
        <v>1119</v>
      </c>
      <c r="E23" s="37" t="s">
        <v>208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37" t="s">
        <v>208</v>
      </c>
    </row>
    <row r="24">
      <c r="A24" s="4"/>
      <c r="B24" s="20"/>
      <c r="C24" s="20" t="s">
        <v>399</v>
      </c>
      <c r="D24" s="20"/>
      <c r="E24" s="37" t="s">
        <v>236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37" t="s">
        <v>236</v>
      </c>
    </row>
    <row r="25">
      <c r="A25" s="4"/>
      <c r="B25" s="13" t="s">
        <v>249</v>
      </c>
      <c r="C25" s="20" t="s">
        <v>794</v>
      </c>
      <c r="D25" s="20"/>
      <c r="E25" s="37" t="s">
        <v>29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37" t="s">
        <v>29</v>
      </c>
    </row>
    <row r="26">
      <c r="A26" s="4"/>
      <c r="B26" s="31"/>
      <c r="C26" s="20" t="s">
        <v>1217</v>
      </c>
      <c r="D26" s="20"/>
      <c r="E26" s="37" t="s">
        <v>36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37" t="s">
        <v>36</v>
      </c>
    </row>
    <row r="27">
      <c r="A27" s="4"/>
      <c r="B27" s="31"/>
      <c r="C27" s="20" t="s">
        <v>563</v>
      </c>
      <c r="D27" s="20"/>
      <c r="E27" s="37" t="s">
        <v>40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37" t="s">
        <v>40</v>
      </c>
    </row>
    <row r="28">
      <c r="A28" s="4"/>
      <c r="B28" s="31"/>
      <c r="C28" s="20" t="s">
        <v>558</v>
      </c>
      <c r="D28" s="20"/>
      <c r="E28" s="37" t="s">
        <v>47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37" t="s">
        <v>47</v>
      </c>
    </row>
    <row r="29">
      <c r="A29" s="4"/>
      <c r="B29" s="31"/>
      <c r="C29" s="20" t="s">
        <v>565</v>
      </c>
      <c r="D29" s="20"/>
      <c r="E29" s="37" t="s">
        <v>50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37" t="s">
        <v>50</v>
      </c>
    </row>
    <row r="30">
      <c r="A30" s="4"/>
      <c r="B30" s="31"/>
      <c r="C30" s="20" t="s">
        <v>1006</v>
      </c>
      <c r="D30" s="20"/>
      <c r="E30" s="37" t="s">
        <v>52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37" t="s">
        <v>52</v>
      </c>
    </row>
    <row r="31">
      <c r="A31" s="4"/>
      <c r="B31" s="20"/>
      <c r="C31" s="13" t="s">
        <v>1121</v>
      </c>
      <c r="D31" s="20"/>
      <c r="E31" s="37" t="s">
        <v>53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37" t="s">
        <v>53</v>
      </c>
    </row>
    <row r="32">
      <c r="A32" s="4"/>
      <c r="B32" s="13" t="s">
        <v>1117</v>
      </c>
      <c r="C32" s="30"/>
      <c r="D32" s="13"/>
      <c r="E32" s="38" t="s">
        <v>54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38" t="s">
        <v>54</v>
      </c>
    </row>
  </sheetData>
  <mergeCells count="29">
    <mergeCell ref="A1:C1"/>
    <mergeCell ref="A2:C2"/>
    <mergeCell ref="D4:E4"/>
    <mergeCell ref="B10:H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dataValidations count="1">
    <dataValidation sqref="C8" allowBlank="1" showInputMessage="1" showErrorMessage="1" type="list">
      <formula1>'@lists'!$A$20:$B$20</formula1>
    </dataValidation>
  </dataValidations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1"/>
  <sheetViews>
    <sheetView workbookViewId="0"/>
  </sheetViews>
  <sheetFormatPr baseColWidth="10" defaultRowHeight="15"/>
  <cols>
    <col min="1" max="1" width="2.84252" customWidth="1"/>
    <col min="2" max="2" width="11.1899" customWidth="1"/>
    <col min="3" max="3" width="12.5235" customWidth="1"/>
    <col min="4" max="4" width="46.0479" customWidth="1"/>
    <col min="5" max="5" width="8.24184" customWidth="1"/>
    <col min="6" max="6" width="19.0405" customWidth="1"/>
    <col min="7" max="7" width="19.0405" customWidth="1"/>
    <col min="8" max="8" width="19.0405" customWidth="1"/>
    <col min="9" max="9" width="19.0405" customWidth="1"/>
    <col min="10" max="10" width="19.0405" customWidth="1"/>
    <col min="11" max="11" width="19.0405" customWidth="1"/>
    <col min="12" max="12" width="19.0405" customWidth="1"/>
    <col min="13" max="13" width="19.0405" customWidth="1"/>
    <col min="14" max="14" width="19.0405" customWidth="1"/>
    <col min="15" max="15" width="19.0405" customWidth="1"/>
    <col min="16" max="16" width="19.0405" customWidth="1"/>
    <col min="17" max="17" width="19.0405" customWidth="1"/>
    <col min="18" max="18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>
      <c r="A4" s="14"/>
      <c r="B4" s="21" t="s">
        <v>582</v>
      </c>
      <c r="C4" s="32" t="s">
        <v>102</v>
      </c>
      <c r="D4" s="7" t="str">
        <f>IF(C4&lt;&gt;"",VLOOKUP(C4,'@Entities19'!A2:B81,2,0),"")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13" customHeight="1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>
      <c r="A8" s="17"/>
      <c r="B8" s="17" t="s">
        <v>984</v>
      </c>
      <c r="C8" s="28" t="s">
        <v>141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ht="36" customHeight="1">
      <c r="A10" s="4"/>
      <c r="B10" s="33" t="s">
        <v>142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>
      <c r="A11" s="4"/>
      <c r="B11" s="29" t="s">
        <v>141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>
      <c r="A12" s="4"/>
      <c r="B12" s="4"/>
      <c r="C12" s="4"/>
      <c r="D12" s="4"/>
      <c r="E12" s="4"/>
      <c r="F12" s="42" t="s">
        <v>1298</v>
      </c>
      <c r="G12" s="45"/>
      <c r="H12" s="45"/>
      <c r="I12" s="42"/>
      <c r="J12" s="42" t="s">
        <v>1219</v>
      </c>
      <c r="K12" s="45"/>
      <c r="L12" s="45"/>
      <c r="M12" s="42"/>
      <c r="N12" s="42" t="s">
        <v>1289</v>
      </c>
      <c r="O12" s="45"/>
      <c r="P12" s="45"/>
      <c r="Q12" s="42"/>
      <c r="R12" s="4"/>
    </row>
    <row r="13" ht="45" customHeight="1">
      <c r="A13" s="4"/>
      <c r="B13" s="4"/>
      <c r="C13" s="4"/>
      <c r="D13" s="4"/>
      <c r="E13" s="4"/>
      <c r="F13" s="42" t="s">
        <v>1170</v>
      </c>
      <c r="G13" s="42" t="s">
        <v>1248</v>
      </c>
      <c r="H13" s="42" t="s">
        <v>721</v>
      </c>
      <c r="I13" s="42" t="s">
        <v>1262</v>
      </c>
      <c r="J13" s="42" t="s">
        <v>1170</v>
      </c>
      <c r="K13" s="42" t="s">
        <v>1248</v>
      </c>
      <c r="L13" s="42" t="s">
        <v>721</v>
      </c>
      <c r="M13" s="42" t="s">
        <v>1262</v>
      </c>
      <c r="N13" s="42" t="s">
        <v>1170</v>
      </c>
      <c r="O13" s="42" t="s">
        <v>1248</v>
      </c>
      <c r="P13" s="42" t="s">
        <v>721</v>
      </c>
      <c r="Q13" s="42" t="s">
        <v>1262</v>
      </c>
      <c r="R13" s="4"/>
    </row>
    <row r="14" ht="14" customHeight="1">
      <c r="A14" s="4"/>
      <c r="B14" s="4"/>
      <c r="C14" s="4"/>
      <c r="D14" s="4"/>
      <c r="E14" s="4"/>
      <c r="F14" s="37" t="s">
        <v>28</v>
      </c>
      <c r="G14" s="37" t="s">
        <v>58</v>
      </c>
      <c r="H14" s="37" t="s">
        <v>77</v>
      </c>
      <c r="I14" s="37" t="s">
        <v>91</v>
      </c>
      <c r="J14" s="37" t="s">
        <v>28</v>
      </c>
      <c r="K14" s="37" t="s">
        <v>58</v>
      </c>
      <c r="L14" s="37" t="s">
        <v>77</v>
      </c>
      <c r="M14" s="37" t="s">
        <v>91</v>
      </c>
      <c r="N14" s="37" t="s">
        <v>28</v>
      </c>
      <c r="O14" s="37" t="s">
        <v>58</v>
      </c>
      <c r="P14" s="37" t="s">
        <v>77</v>
      </c>
      <c r="Q14" s="37" t="s">
        <v>91</v>
      </c>
      <c r="R14" s="4"/>
    </row>
    <row r="15">
      <c r="A15" s="4"/>
      <c r="B15" s="13" t="s">
        <v>250</v>
      </c>
      <c r="C15" s="13" t="s">
        <v>251</v>
      </c>
      <c r="D15" s="20" t="s">
        <v>347</v>
      </c>
      <c r="E15" s="37" t="s">
        <v>28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37" t="s">
        <v>28</v>
      </c>
    </row>
    <row r="16">
      <c r="A16" s="4"/>
      <c r="B16" s="31"/>
      <c r="C16" s="31"/>
      <c r="D16" s="20" t="s">
        <v>330</v>
      </c>
      <c r="E16" s="37" t="s">
        <v>58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37" t="s">
        <v>58</v>
      </c>
    </row>
    <row r="17">
      <c r="A17" s="4"/>
      <c r="B17" s="31"/>
      <c r="C17" s="31"/>
      <c r="D17" s="20" t="s">
        <v>1006</v>
      </c>
      <c r="E17" s="37" t="s">
        <v>77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37" t="s">
        <v>77</v>
      </c>
    </row>
    <row r="18">
      <c r="A18" s="4"/>
      <c r="B18" s="31"/>
      <c r="C18" s="20"/>
      <c r="D18" s="20" t="s">
        <v>1063</v>
      </c>
      <c r="E18" s="37" t="s">
        <v>91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37" t="s">
        <v>91</v>
      </c>
    </row>
    <row r="19">
      <c r="A19" s="4"/>
      <c r="B19" s="31"/>
      <c r="C19" s="13" t="s">
        <v>1008</v>
      </c>
      <c r="D19" s="20" t="s">
        <v>1010</v>
      </c>
      <c r="E19" s="37" t="s">
        <v>99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37" t="s">
        <v>99</v>
      </c>
    </row>
    <row r="20" ht="31" customHeight="1">
      <c r="A20" s="4"/>
      <c r="B20" s="31"/>
      <c r="C20" s="31"/>
      <c r="D20" s="20" t="s">
        <v>1013</v>
      </c>
      <c r="E20" s="37" t="s">
        <v>104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37" t="s">
        <v>104</v>
      </c>
    </row>
    <row r="21">
      <c r="A21" s="4"/>
      <c r="B21" s="31"/>
      <c r="C21" s="31"/>
      <c r="D21" s="20" t="s">
        <v>1260</v>
      </c>
      <c r="E21" s="37" t="s">
        <v>207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37" t="s">
        <v>207</v>
      </c>
    </row>
    <row r="22">
      <c r="A22" s="4"/>
      <c r="B22" s="31"/>
      <c r="C22" s="20"/>
      <c r="D22" s="20" t="s">
        <v>1119</v>
      </c>
      <c r="E22" s="37" t="s">
        <v>208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37" t="s">
        <v>208</v>
      </c>
    </row>
    <row r="23">
      <c r="A23" s="4"/>
      <c r="B23" s="20"/>
      <c r="C23" s="20" t="s">
        <v>399</v>
      </c>
      <c r="D23" s="20"/>
      <c r="E23" s="37" t="s">
        <v>236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37" t="s">
        <v>236</v>
      </c>
    </row>
    <row r="24">
      <c r="A24" s="4"/>
      <c r="B24" s="13" t="s">
        <v>249</v>
      </c>
      <c r="C24" s="20" t="s">
        <v>794</v>
      </c>
      <c r="D24" s="20"/>
      <c r="E24" s="37" t="s">
        <v>29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37" t="s">
        <v>29</v>
      </c>
    </row>
    <row r="25">
      <c r="A25" s="4"/>
      <c r="B25" s="31"/>
      <c r="C25" s="20" t="s">
        <v>1217</v>
      </c>
      <c r="D25" s="20"/>
      <c r="E25" s="37" t="s">
        <v>36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37" t="s">
        <v>36</v>
      </c>
    </row>
    <row r="26">
      <c r="A26" s="4"/>
      <c r="B26" s="31"/>
      <c r="C26" s="20" t="s">
        <v>563</v>
      </c>
      <c r="D26" s="20"/>
      <c r="E26" s="37" t="s">
        <v>40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37" t="s">
        <v>40</v>
      </c>
    </row>
    <row r="27">
      <c r="A27" s="4"/>
      <c r="B27" s="31"/>
      <c r="C27" s="20" t="s">
        <v>558</v>
      </c>
      <c r="D27" s="20"/>
      <c r="E27" s="37" t="s">
        <v>47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37" t="s">
        <v>47</v>
      </c>
    </row>
    <row r="28">
      <c r="A28" s="4"/>
      <c r="B28" s="31"/>
      <c r="C28" s="20" t="s">
        <v>565</v>
      </c>
      <c r="D28" s="20"/>
      <c r="E28" s="37" t="s">
        <v>50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37" t="s">
        <v>50</v>
      </c>
    </row>
    <row r="29">
      <c r="A29" s="4"/>
      <c r="B29" s="31"/>
      <c r="C29" s="20" t="s">
        <v>1006</v>
      </c>
      <c r="D29" s="20"/>
      <c r="E29" s="37" t="s">
        <v>52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37" t="s">
        <v>52</v>
      </c>
    </row>
    <row r="30">
      <c r="A30" s="4"/>
      <c r="B30" s="20"/>
      <c r="C30" s="13" t="s">
        <v>254</v>
      </c>
      <c r="D30" s="20"/>
      <c r="E30" s="37" t="s">
        <v>53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37" t="s">
        <v>53</v>
      </c>
    </row>
    <row r="31">
      <c r="A31" s="4"/>
      <c r="B31" s="13" t="s">
        <v>1116</v>
      </c>
      <c r="C31" s="30"/>
      <c r="D31" s="13"/>
      <c r="E31" s="38" t="s">
        <v>54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38" t="s">
        <v>54</v>
      </c>
    </row>
  </sheetData>
  <mergeCells count="20">
    <mergeCell ref="A1:C1"/>
    <mergeCell ref="A2:C2"/>
    <mergeCell ref="D4:E4"/>
    <mergeCell ref="B10:H10"/>
    <mergeCell ref="F12:I12"/>
    <mergeCell ref="J12:M12"/>
    <mergeCell ref="N12:Q12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B31:D31"/>
  </mergeCells>
  <dataValidations count="1">
    <dataValidation sqref="C8" allowBlank="1" showInputMessage="1" showErrorMessage="1" type="list">
      <formula1>'@lists'!$A$21:$B$21</formula1>
    </dataValidation>
  </dataValidations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1"/>
  <sheetViews>
    <sheetView workbookViewId="0"/>
  </sheetViews>
  <sheetFormatPr baseColWidth="10" defaultRowHeight="15"/>
  <cols>
    <col min="1" max="1" width="2.84252" customWidth="1"/>
    <col min="2" max="2" width="12.3345" customWidth="1"/>
    <col min="3" max="3" width="17.6691" customWidth="1"/>
    <col min="4" max="4" width="30.4277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>
      <c r="A4" s="14"/>
      <c r="B4" s="21" t="s">
        <v>582</v>
      </c>
      <c r="C4" s="32" t="s">
        <v>102</v>
      </c>
      <c r="D4" s="7" t="str">
        <f>IF(C4&lt;&gt;"",VLOOKUP(C4,'@Entities20'!A2:B81,2,0),"")</f>
        <v>בנק ירושלים בע"מ</v>
      </c>
      <c r="E4" s="40"/>
      <c r="F4" s="4"/>
      <c r="G4" s="4"/>
      <c r="H4" s="4"/>
      <c r="I4" s="4"/>
      <c r="J4" s="4"/>
      <c r="K4" s="4"/>
      <c r="L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</row>
    <row r="8">
      <c r="A8" s="17"/>
      <c r="B8" s="17" t="s">
        <v>984</v>
      </c>
      <c r="C8" s="28" t="s">
        <v>143</v>
      </c>
      <c r="D8" s="4"/>
      <c r="E8" s="4"/>
      <c r="F8" s="4"/>
      <c r="G8" s="4"/>
      <c r="H8" s="4"/>
      <c r="I8" s="4"/>
      <c r="J8" s="4"/>
      <c r="K8" s="4"/>
      <c r="L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36" customHeight="1">
      <c r="A10" s="4"/>
      <c r="B10" s="57" t="s">
        <v>144</v>
      </c>
      <c r="C10" s="4"/>
      <c r="D10" s="4"/>
      <c r="E10" s="4"/>
      <c r="F10" s="4"/>
      <c r="G10" s="4"/>
      <c r="H10" s="22"/>
      <c r="I10" s="4"/>
      <c r="J10" s="4"/>
      <c r="K10" s="4"/>
      <c r="L10" s="4"/>
    </row>
    <row r="11">
      <c r="A11" s="4"/>
      <c r="B11" s="29" t="s">
        <v>143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2" t="s">
        <v>1298</v>
      </c>
      <c r="G12" s="42"/>
      <c r="H12" s="42" t="s">
        <v>1219</v>
      </c>
      <c r="I12" s="42"/>
      <c r="J12" s="42" t="s">
        <v>1289</v>
      </c>
      <c r="K12" s="42"/>
      <c r="L12" s="4"/>
    </row>
    <row r="13" ht="30" customHeight="1">
      <c r="A13" s="4"/>
      <c r="B13" s="4"/>
      <c r="C13" s="4"/>
      <c r="D13" s="4"/>
      <c r="E13" s="4"/>
      <c r="F13" s="42" t="s">
        <v>13</v>
      </c>
      <c r="G13" s="42" t="s">
        <v>1262</v>
      </c>
      <c r="H13" s="42" t="s">
        <v>13</v>
      </c>
      <c r="I13" s="42" t="s">
        <v>1262</v>
      </c>
      <c r="J13" s="42" t="s">
        <v>13</v>
      </c>
      <c r="K13" s="42" t="s">
        <v>1262</v>
      </c>
      <c r="L13" s="4"/>
    </row>
    <row r="14" ht="14" customHeight="1">
      <c r="A14" s="4"/>
      <c r="B14" s="4"/>
      <c r="C14" s="4"/>
      <c r="D14" s="4"/>
      <c r="E14" s="4"/>
      <c r="F14" s="37" t="s">
        <v>28</v>
      </c>
      <c r="G14" s="37" t="s">
        <v>58</v>
      </c>
      <c r="H14" s="37" t="s">
        <v>28</v>
      </c>
      <c r="I14" s="37" t="s">
        <v>58</v>
      </c>
      <c r="J14" s="37" t="s">
        <v>28</v>
      </c>
      <c r="K14" s="37" t="s">
        <v>58</v>
      </c>
      <c r="L14" s="4"/>
    </row>
    <row r="15">
      <c r="A15" s="4"/>
      <c r="B15" s="13" t="s">
        <v>250</v>
      </c>
      <c r="C15" s="13" t="s">
        <v>251</v>
      </c>
      <c r="D15" s="20" t="s">
        <v>347</v>
      </c>
      <c r="E15" s="37" t="s">
        <v>28</v>
      </c>
      <c r="F15" s="50"/>
      <c r="G15" s="50"/>
      <c r="H15" s="50"/>
      <c r="I15" s="50"/>
      <c r="J15" s="50"/>
      <c r="K15" s="50"/>
      <c r="L15" s="37" t="s">
        <v>28</v>
      </c>
    </row>
    <row r="16">
      <c r="A16" s="4"/>
      <c r="B16" s="31"/>
      <c r="C16" s="31"/>
      <c r="D16" s="20" t="s">
        <v>330</v>
      </c>
      <c r="E16" s="37" t="s">
        <v>58</v>
      </c>
      <c r="F16" s="50"/>
      <c r="G16" s="50"/>
      <c r="H16" s="50"/>
      <c r="I16" s="50"/>
      <c r="J16" s="50"/>
      <c r="K16" s="50"/>
      <c r="L16" s="37" t="s">
        <v>58</v>
      </c>
    </row>
    <row r="17">
      <c r="A17" s="4"/>
      <c r="B17" s="31"/>
      <c r="C17" s="31"/>
      <c r="D17" s="20" t="s">
        <v>1006</v>
      </c>
      <c r="E17" s="37" t="s">
        <v>77</v>
      </c>
      <c r="F17" s="50"/>
      <c r="G17" s="50"/>
      <c r="H17" s="50"/>
      <c r="I17" s="50"/>
      <c r="J17" s="50"/>
      <c r="K17" s="50"/>
      <c r="L17" s="37" t="s">
        <v>77</v>
      </c>
    </row>
    <row r="18" ht="31" customHeight="1">
      <c r="A18" s="4"/>
      <c r="B18" s="31"/>
      <c r="C18" s="20"/>
      <c r="D18" s="20" t="s">
        <v>1120</v>
      </c>
      <c r="E18" s="37" t="s">
        <v>91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37" t="s">
        <v>91</v>
      </c>
    </row>
    <row r="19" ht="31" customHeight="1">
      <c r="A19" s="4"/>
      <c r="B19" s="31"/>
      <c r="C19" s="13" t="s">
        <v>1008</v>
      </c>
      <c r="D19" s="20" t="s">
        <v>1011</v>
      </c>
      <c r="E19" s="37" t="s">
        <v>99</v>
      </c>
      <c r="F19" s="50"/>
      <c r="G19" s="50"/>
      <c r="H19" s="50"/>
      <c r="I19" s="50"/>
      <c r="J19" s="50"/>
      <c r="K19" s="50"/>
      <c r="L19" s="37" t="s">
        <v>99</v>
      </c>
    </row>
    <row r="20" ht="47" customHeight="1">
      <c r="A20" s="4"/>
      <c r="B20" s="31"/>
      <c r="C20" s="31"/>
      <c r="D20" s="20" t="s">
        <v>1013</v>
      </c>
      <c r="E20" s="37" t="s">
        <v>104</v>
      </c>
      <c r="F20" s="50"/>
      <c r="G20" s="50"/>
      <c r="H20" s="50"/>
      <c r="I20" s="50"/>
      <c r="J20" s="50"/>
      <c r="K20" s="50"/>
      <c r="L20" s="37" t="s">
        <v>104</v>
      </c>
    </row>
    <row r="21">
      <c r="A21" s="4"/>
      <c r="B21" s="31"/>
      <c r="C21" s="31"/>
      <c r="D21" s="20" t="s">
        <v>1260</v>
      </c>
      <c r="E21" s="37" t="s">
        <v>207</v>
      </c>
      <c r="F21" s="50"/>
      <c r="G21" s="50"/>
      <c r="H21" s="50"/>
      <c r="I21" s="50"/>
      <c r="J21" s="50"/>
      <c r="K21" s="50"/>
      <c r="L21" s="37" t="s">
        <v>207</v>
      </c>
    </row>
    <row r="22">
      <c r="A22" s="4"/>
      <c r="B22" s="31"/>
      <c r="C22" s="20"/>
      <c r="D22" s="20" t="s">
        <v>1119</v>
      </c>
      <c r="E22" s="37" t="s">
        <v>208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37" t="s">
        <v>208</v>
      </c>
    </row>
    <row r="23">
      <c r="A23" s="4"/>
      <c r="B23" s="20"/>
      <c r="C23" s="20" t="s">
        <v>399</v>
      </c>
      <c r="D23" s="20"/>
      <c r="E23" s="37" t="s">
        <v>236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37" t="s">
        <v>236</v>
      </c>
    </row>
    <row r="24">
      <c r="A24" s="4"/>
      <c r="B24" s="13" t="s">
        <v>2</v>
      </c>
      <c r="C24" s="20" t="s">
        <v>794</v>
      </c>
      <c r="D24" s="20"/>
      <c r="E24" s="37" t="s">
        <v>29</v>
      </c>
      <c r="F24" s="50"/>
      <c r="G24" s="50"/>
      <c r="H24" s="50"/>
      <c r="I24" s="50"/>
      <c r="J24" s="50"/>
      <c r="K24" s="50"/>
      <c r="L24" s="37" t="s">
        <v>29</v>
      </c>
    </row>
    <row r="25">
      <c r="A25" s="4"/>
      <c r="B25" s="31"/>
      <c r="C25" s="20" t="s">
        <v>1217</v>
      </c>
      <c r="D25" s="20"/>
      <c r="E25" s="37" t="s">
        <v>36</v>
      </c>
      <c r="F25" s="50"/>
      <c r="G25" s="50"/>
      <c r="H25" s="50"/>
      <c r="I25" s="50"/>
      <c r="J25" s="50"/>
      <c r="K25" s="50"/>
      <c r="L25" s="37" t="s">
        <v>36</v>
      </c>
    </row>
    <row r="26">
      <c r="A26" s="4"/>
      <c r="B26" s="31"/>
      <c r="C26" s="20" t="s">
        <v>563</v>
      </c>
      <c r="D26" s="20"/>
      <c r="E26" s="37" t="s">
        <v>40</v>
      </c>
      <c r="F26" s="50"/>
      <c r="G26" s="50"/>
      <c r="H26" s="50"/>
      <c r="I26" s="50"/>
      <c r="J26" s="50"/>
      <c r="K26" s="50"/>
      <c r="L26" s="37" t="s">
        <v>40</v>
      </c>
    </row>
    <row r="27">
      <c r="A27" s="4"/>
      <c r="B27" s="31"/>
      <c r="C27" s="20" t="s">
        <v>558</v>
      </c>
      <c r="D27" s="20"/>
      <c r="E27" s="37" t="s">
        <v>47</v>
      </c>
      <c r="F27" s="50"/>
      <c r="G27" s="50"/>
      <c r="H27" s="50"/>
      <c r="I27" s="50"/>
      <c r="J27" s="50"/>
      <c r="K27" s="50"/>
      <c r="L27" s="37" t="s">
        <v>47</v>
      </c>
    </row>
    <row r="28">
      <c r="A28" s="4"/>
      <c r="B28" s="31"/>
      <c r="C28" s="20" t="s">
        <v>565</v>
      </c>
      <c r="D28" s="20"/>
      <c r="E28" s="37" t="s">
        <v>50</v>
      </c>
      <c r="F28" s="50"/>
      <c r="G28" s="50"/>
      <c r="H28" s="50"/>
      <c r="I28" s="50"/>
      <c r="J28" s="50"/>
      <c r="K28" s="50"/>
      <c r="L28" s="37" t="s">
        <v>50</v>
      </c>
    </row>
    <row r="29">
      <c r="A29" s="4"/>
      <c r="B29" s="31"/>
      <c r="C29" s="20" t="s">
        <v>1006</v>
      </c>
      <c r="D29" s="20"/>
      <c r="E29" s="37" t="s">
        <v>52</v>
      </c>
      <c r="F29" s="50"/>
      <c r="G29" s="50"/>
      <c r="H29" s="50"/>
      <c r="I29" s="50"/>
      <c r="J29" s="50"/>
      <c r="K29" s="50"/>
      <c r="L29" s="37" t="s">
        <v>52</v>
      </c>
    </row>
    <row r="30">
      <c r="A30" s="4"/>
      <c r="B30" s="20"/>
      <c r="C30" s="13" t="s">
        <v>254</v>
      </c>
      <c r="D30" s="20"/>
      <c r="E30" s="37" t="s">
        <v>53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37" t="s">
        <v>53</v>
      </c>
    </row>
    <row r="31">
      <c r="A31" s="4"/>
      <c r="B31" s="13" t="s">
        <v>1118</v>
      </c>
      <c r="C31" s="30"/>
      <c r="D31" s="13"/>
      <c r="E31" s="38" t="s">
        <v>54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38" t="s">
        <v>54</v>
      </c>
    </row>
  </sheetData>
  <mergeCells count="20">
    <mergeCell ref="A1:C1"/>
    <mergeCell ref="A2:C2"/>
    <mergeCell ref="D4:E4"/>
    <mergeCell ref="B10:H10"/>
    <mergeCell ref="F12:G12"/>
    <mergeCell ref="H12:I12"/>
    <mergeCell ref="J12:K12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B31:D31"/>
  </mergeCells>
  <dataValidations count="1">
    <dataValidation sqref="C8" allowBlank="1" showInputMessage="1" showErrorMessage="1" type="list">
      <formula1>'@lists'!$A$22:$B$22</formula1>
    </dataValidation>
  </dataValidations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3"/>
  <sheetViews>
    <sheetView workbookViewId="0"/>
  </sheetViews>
  <sheetFormatPr baseColWidth="10" defaultRowHeight="15"/>
  <cols>
    <col min="1" max="1" width="3.7604" customWidth="1"/>
    <col min="2" max="2" width="10.4286" customWidth="1"/>
    <col min="3" max="3" width="15.7631" customWidth="1"/>
    <col min="4" max="4" width="12.7125" customWidth="1"/>
    <col min="5" max="5" width="20.7143" customWidth="1"/>
    <col min="6" max="6" width="8.24184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16.3408" customWidth="1"/>
    <col min="25" max="25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4"/>
      <c r="B4" s="21" t="s">
        <v>582</v>
      </c>
      <c r="C4" s="32" t="s">
        <v>102</v>
      </c>
      <c r="D4" s="7" t="str">
        <f>IF(C4&lt;&gt;"",VLOOKUP(C4,'@Entities21'!A2:B81,2,0),"")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7"/>
      <c r="B8" s="17" t="s">
        <v>984</v>
      </c>
      <c r="C8" s="28" t="s">
        <v>145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36" customHeight="1">
      <c r="A10" s="4"/>
      <c r="B10" s="26" t="s">
        <v>146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6"/>
      <c r="Q10" s="4"/>
      <c r="R10" s="4"/>
      <c r="S10" s="4"/>
      <c r="T10" s="4"/>
      <c r="U10" s="4"/>
      <c r="V10" s="4"/>
      <c r="W10" s="4"/>
      <c r="X10" s="4"/>
      <c r="Y10" s="4"/>
    </row>
    <row r="11">
      <c r="A11" s="4"/>
      <c r="B11" s="29" t="s">
        <v>145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4"/>
      <c r="B12" s="4"/>
      <c r="C12" s="4"/>
      <c r="D12" s="4"/>
      <c r="E12" s="4"/>
      <c r="F12" s="4"/>
      <c r="G12" s="42" t="s">
        <v>1298</v>
      </c>
      <c r="H12" s="45"/>
      <c r="I12" s="45"/>
      <c r="J12" s="45"/>
      <c r="K12" s="45"/>
      <c r="L12" s="42"/>
      <c r="M12" s="42" t="s">
        <v>1219</v>
      </c>
      <c r="N12" s="45"/>
      <c r="O12" s="45"/>
      <c r="P12" s="45"/>
      <c r="Q12" s="45"/>
      <c r="R12" s="42"/>
      <c r="S12" s="42" t="s">
        <v>1289</v>
      </c>
      <c r="T12" s="45"/>
      <c r="U12" s="45"/>
      <c r="V12" s="45"/>
      <c r="W12" s="45"/>
      <c r="X12" s="42"/>
      <c r="Y12" s="4"/>
    </row>
    <row r="13">
      <c r="A13" s="4"/>
      <c r="B13" s="4"/>
      <c r="C13" s="4"/>
      <c r="D13" s="4"/>
      <c r="E13" s="4"/>
      <c r="F13" s="4"/>
      <c r="G13" s="42" t="s">
        <v>726</v>
      </c>
      <c r="H13" s="45"/>
      <c r="I13" s="45"/>
      <c r="J13" s="45"/>
      <c r="K13" s="42"/>
      <c r="L13" s="58" t="s">
        <v>1101</v>
      </c>
      <c r="M13" s="42" t="s">
        <v>726</v>
      </c>
      <c r="N13" s="45"/>
      <c r="O13" s="45"/>
      <c r="P13" s="45"/>
      <c r="Q13" s="42"/>
      <c r="R13" s="58" t="s">
        <v>1101</v>
      </c>
      <c r="S13" s="42" t="s">
        <v>726</v>
      </c>
      <c r="T13" s="45"/>
      <c r="U13" s="45"/>
      <c r="V13" s="45"/>
      <c r="W13" s="42"/>
      <c r="X13" s="58" t="s">
        <v>1101</v>
      </c>
      <c r="Y13" s="4"/>
    </row>
    <row r="14">
      <c r="A14" s="4"/>
      <c r="B14" s="4"/>
      <c r="C14" s="4"/>
      <c r="D14" s="4"/>
      <c r="E14" s="4"/>
      <c r="F14" s="4"/>
      <c r="G14" s="42" t="s">
        <v>560</v>
      </c>
      <c r="H14" s="45"/>
      <c r="I14" s="45"/>
      <c r="J14" s="42"/>
      <c r="K14" s="42" t="s">
        <v>626</v>
      </c>
      <c r="L14" s="31"/>
      <c r="M14" s="42" t="s">
        <v>560</v>
      </c>
      <c r="N14" s="45"/>
      <c r="O14" s="45"/>
      <c r="P14" s="42"/>
      <c r="Q14" s="42" t="s">
        <v>626</v>
      </c>
      <c r="R14" s="31"/>
      <c r="S14" s="42" t="s">
        <v>560</v>
      </c>
      <c r="T14" s="45"/>
      <c r="U14" s="45"/>
      <c r="V14" s="42"/>
      <c r="W14" s="42" t="s">
        <v>626</v>
      </c>
      <c r="X14" s="31"/>
      <c r="Y14" s="4"/>
    </row>
    <row r="15">
      <c r="A15" s="4"/>
      <c r="B15" s="4"/>
      <c r="C15" s="4"/>
      <c r="D15" s="4"/>
      <c r="E15" s="4"/>
      <c r="F15" s="4"/>
      <c r="G15" s="42" t="s">
        <v>981</v>
      </c>
      <c r="H15" s="42" t="s">
        <v>876</v>
      </c>
      <c r="I15" s="42" t="s">
        <v>1209</v>
      </c>
      <c r="J15" s="42" t="s">
        <v>1101</v>
      </c>
      <c r="K15" s="42"/>
      <c r="L15" s="42"/>
      <c r="M15" s="42" t="s">
        <v>981</v>
      </c>
      <c r="N15" s="42" t="s">
        <v>876</v>
      </c>
      <c r="O15" s="42" t="s">
        <v>1209</v>
      </c>
      <c r="P15" s="42" t="s">
        <v>1101</v>
      </c>
      <c r="Q15" s="42"/>
      <c r="R15" s="42"/>
      <c r="S15" s="42" t="s">
        <v>981</v>
      </c>
      <c r="T15" s="42" t="s">
        <v>876</v>
      </c>
      <c r="U15" s="42" t="s">
        <v>1209</v>
      </c>
      <c r="V15" s="42" t="s">
        <v>1101</v>
      </c>
      <c r="W15" s="42"/>
      <c r="X15" s="42"/>
      <c r="Y15" s="4"/>
    </row>
    <row r="16" ht="14" customHeight="1">
      <c r="A16" s="4"/>
      <c r="B16" s="4"/>
      <c r="C16" s="4"/>
      <c r="D16" s="4"/>
      <c r="E16" s="4"/>
      <c r="F16" s="4"/>
      <c r="G16" s="37" t="s">
        <v>28</v>
      </c>
      <c r="H16" s="37" t="s">
        <v>58</v>
      </c>
      <c r="I16" s="37" t="s">
        <v>77</v>
      </c>
      <c r="J16" s="37" t="s">
        <v>91</v>
      </c>
      <c r="K16" s="37" t="s">
        <v>99</v>
      </c>
      <c r="L16" s="37" t="s">
        <v>104</v>
      </c>
      <c r="M16" s="37" t="s">
        <v>28</v>
      </c>
      <c r="N16" s="37" t="s">
        <v>58</v>
      </c>
      <c r="O16" s="37" t="s">
        <v>77</v>
      </c>
      <c r="P16" s="37" t="s">
        <v>91</v>
      </c>
      <c r="Q16" s="37" t="s">
        <v>99</v>
      </c>
      <c r="R16" s="37" t="s">
        <v>104</v>
      </c>
      <c r="S16" s="37" t="s">
        <v>28</v>
      </c>
      <c r="T16" s="37" t="s">
        <v>58</v>
      </c>
      <c r="U16" s="37" t="s">
        <v>77</v>
      </c>
      <c r="V16" s="37" t="s">
        <v>91</v>
      </c>
      <c r="W16" s="37" t="s">
        <v>99</v>
      </c>
      <c r="X16" s="37" t="s">
        <v>104</v>
      </c>
      <c r="Y16" s="4"/>
    </row>
    <row r="17">
      <c r="A17" s="4"/>
      <c r="B17" s="13" t="s">
        <v>856</v>
      </c>
      <c r="C17" s="20" t="s">
        <v>1287</v>
      </c>
      <c r="D17" s="45"/>
      <c r="E17" s="20"/>
      <c r="F17" s="37" t="s">
        <v>28</v>
      </c>
      <c r="G17" s="50">
        <v>1207400</v>
      </c>
      <c r="H17" s="50">
        <v>2200</v>
      </c>
      <c r="I17" s="50">
        <v>12700</v>
      </c>
      <c r="J17" s="50">
        <v>1222300</v>
      </c>
      <c r="K17" s="50">
        <v>0</v>
      </c>
      <c r="L17" s="50">
        <v>1222300</v>
      </c>
      <c r="M17" s="50">
        <v>1035700</v>
      </c>
      <c r="N17" s="50">
        <v>1700</v>
      </c>
      <c r="O17" s="50">
        <v>14900</v>
      </c>
      <c r="P17" s="50">
        <v>1052300</v>
      </c>
      <c r="Q17" s="50">
        <v>0</v>
      </c>
      <c r="R17" s="50">
        <v>1052300</v>
      </c>
      <c r="S17" s="50">
        <v>1058700</v>
      </c>
      <c r="T17" s="50">
        <v>2300</v>
      </c>
      <c r="U17" s="50">
        <v>18500</v>
      </c>
      <c r="V17" s="50">
        <v>1079500</v>
      </c>
      <c r="W17" s="50">
        <v>0</v>
      </c>
      <c r="X17" s="50">
        <v>1079500</v>
      </c>
      <c r="Y17" s="37" t="s">
        <v>28</v>
      </c>
    </row>
    <row r="18">
      <c r="A18" s="4"/>
      <c r="B18" s="31"/>
      <c r="C18" s="20" t="s">
        <v>1288</v>
      </c>
      <c r="D18" s="45"/>
      <c r="E18" s="13"/>
      <c r="F18" s="37" t="s">
        <v>58</v>
      </c>
      <c r="G18" s="50">
        <v>505600</v>
      </c>
      <c r="H18" s="50">
        <v>7702700</v>
      </c>
      <c r="I18" s="50">
        <v>1224200</v>
      </c>
      <c r="J18" s="50">
        <v>9432500</v>
      </c>
      <c r="K18" s="50">
        <v>109000</v>
      </c>
      <c r="L18" s="50">
        <v>9541500</v>
      </c>
      <c r="M18" s="50">
        <v>360000</v>
      </c>
      <c r="N18" s="50">
        <v>7323000</v>
      </c>
      <c r="O18" s="50">
        <v>1197300</v>
      </c>
      <c r="P18" s="50">
        <v>8880300</v>
      </c>
      <c r="Q18" s="50">
        <v>109200</v>
      </c>
      <c r="R18" s="50">
        <v>8989500</v>
      </c>
      <c r="S18" s="50">
        <v>350200</v>
      </c>
      <c r="T18" s="50">
        <v>7501000</v>
      </c>
      <c r="U18" s="50">
        <v>1078200</v>
      </c>
      <c r="V18" s="50">
        <v>8929400</v>
      </c>
      <c r="W18" s="50">
        <v>255800</v>
      </c>
      <c r="X18" s="50">
        <v>9185200</v>
      </c>
      <c r="Y18" s="37" t="s">
        <v>58</v>
      </c>
    </row>
    <row r="19">
      <c r="A19" s="4"/>
      <c r="B19" s="31"/>
      <c r="C19" s="20" t="s">
        <v>937</v>
      </c>
      <c r="D19" s="45"/>
      <c r="E19" s="47"/>
      <c r="F19" s="37" t="s">
        <v>77</v>
      </c>
      <c r="G19" s="50">
        <v>202400</v>
      </c>
      <c r="H19" s="50">
        <v>7301800</v>
      </c>
      <c r="I19" s="53"/>
      <c r="J19" s="50">
        <v>7504200</v>
      </c>
      <c r="K19" s="53"/>
      <c r="L19" s="50">
        <v>7504200</v>
      </c>
      <c r="M19" s="50">
        <v>202700</v>
      </c>
      <c r="N19" s="50">
        <v>6916000</v>
      </c>
      <c r="O19" s="53"/>
      <c r="P19" s="50">
        <v>7118700</v>
      </c>
      <c r="Q19" s="53"/>
      <c r="R19" s="50">
        <v>7118700</v>
      </c>
      <c r="S19" s="50">
        <v>217100</v>
      </c>
      <c r="T19" s="50">
        <v>7137300</v>
      </c>
      <c r="U19" s="53"/>
      <c r="V19" s="50">
        <v>7354400</v>
      </c>
      <c r="W19" s="53"/>
      <c r="X19" s="50">
        <v>7354400</v>
      </c>
      <c r="Y19" s="37" t="s">
        <v>77</v>
      </c>
    </row>
    <row r="20">
      <c r="A20" s="4"/>
      <c r="B20" s="31"/>
      <c r="C20" s="20" t="s">
        <v>1112</v>
      </c>
      <c r="D20" s="45"/>
      <c r="E20" s="13"/>
      <c r="F20" s="37" t="s">
        <v>91</v>
      </c>
      <c r="G20" s="50">
        <v>1713000</v>
      </c>
      <c r="H20" s="50">
        <v>7704900</v>
      </c>
      <c r="I20" s="50">
        <v>1236900</v>
      </c>
      <c r="J20" s="50">
        <v>10654800</v>
      </c>
      <c r="K20" s="50">
        <v>109000</v>
      </c>
      <c r="L20" s="50">
        <v>10763800</v>
      </c>
      <c r="M20" s="50">
        <v>1395700</v>
      </c>
      <c r="N20" s="50">
        <v>7324700</v>
      </c>
      <c r="O20" s="50">
        <v>1212200</v>
      </c>
      <c r="P20" s="50">
        <v>9932600</v>
      </c>
      <c r="Q20" s="50">
        <v>109200</v>
      </c>
      <c r="R20" s="50">
        <v>10041800</v>
      </c>
      <c r="S20" s="50">
        <v>1408900</v>
      </c>
      <c r="T20" s="50">
        <v>7503300</v>
      </c>
      <c r="U20" s="50">
        <v>1096700</v>
      </c>
      <c r="V20" s="50">
        <v>10008900</v>
      </c>
      <c r="W20" s="50">
        <v>255800</v>
      </c>
      <c r="X20" s="50">
        <v>10264700</v>
      </c>
      <c r="Y20" s="37" t="s">
        <v>91</v>
      </c>
    </row>
    <row r="21">
      <c r="A21" s="4"/>
      <c r="B21" s="31"/>
      <c r="C21" s="20" t="s">
        <v>913</v>
      </c>
      <c r="D21" s="45"/>
      <c r="E21" s="47"/>
      <c r="F21" s="37" t="s">
        <v>99</v>
      </c>
      <c r="G21" s="50">
        <v>2300</v>
      </c>
      <c r="H21" s="50">
        <v>0</v>
      </c>
      <c r="I21" s="50">
        <v>11600</v>
      </c>
      <c r="J21" s="50">
        <v>13900</v>
      </c>
      <c r="K21" s="50">
        <v>0</v>
      </c>
      <c r="L21" s="50">
        <v>13900</v>
      </c>
      <c r="M21" s="50">
        <v>4000</v>
      </c>
      <c r="N21" s="50">
        <v>0</v>
      </c>
      <c r="O21" s="50">
        <v>13600</v>
      </c>
      <c r="P21" s="50">
        <v>17600</v>
      </c>
      <c r="Q21" s="50">
        <v>0</v>
      </c>
      <c r="R21" s="50">
        <v>17600</v>
      </c>
      <c r="S21" s="50">
        <v>3200</v>
      </c>
      <c r="T21" s="50">
        <v>0</v>
      </c>
      <c r="U21" s="50">
        <v>12600</v>
      </c>
      <c r="V21" s="50">
        <v>15800</v>
      </c>
      <c r="W21" s="50">
        <v>0</v>
      </c>
      <c r="X21" s="50">
        <v>15800</v>
      </c>
      <c r="Y21" s="37" t="s">
        <v>99</v>
      </c>
    </row>
    <row r="22">
      <c r="A22" s="4"/>
      <c r="B22" s="31"/>
      <c r="C22" s="20" t="s">
        <v>918</v>
      </c>
      <c r="D22" s="45"/>
      <c r="E22" s="47"/>
      <c r="F22" s="37" t="s">
        <v>104</v>
      </c>
      <c r="G22" s="50">
        <v>2600</v>
      </c>
      <c r="H22" s="50">
        <v>2200</v>
      </c>
      <c r="I22" s="50">
        <v>0</v>
      </c>
      <c r="J22" s="50">
        <v>4800</v>
      </c>
      <c r="K22" s="50">
        <v>0</v>
      </c>
      <c r="L22" s="50">
        <v>4800</v>
      </c>
      <c r="M22" s="50">
        <v>20700</v>
      </c>
      <c r="N22" s="50">
        <v>1700</v>
      </c>
      <c r="O22" s="50">
        <v>0</v>
      </c>
      <c r="P22" s="50">
        <v>22400</v>
      </c>
      <c r="Q22" s="50">
        <v>0</v>
      </c>
      <c r="R22" s="50">
        <v>22400</v>
      </c>
      <c r="S22" s="50">
        <v>3400</v>
      </c>
      <c r="T22" s="50">
        <v>2300</v>
      </c>
      <c r="U22" s="50">
        <v>0</v>
      </c>
      <c r="V22" s="50">
        <v>5700</v>
      </c>
      <c r="W22" s="50">
        <v>0</v>
      </c>
      <c r="X22" s="50">
        <v>5700</v>
      </c>
      <c r="Y22" s="37" t="s">
        <v>104</v>
      </c>
    </row>
    <row r="23">
      <c r="A23" s="4"/>
      <c r="B23" s="31"/>
      <c r="C23" s="20" t="s">
        <v>932</v>
      </c>
      <c r="D23" s="45"/>
      <c r="E23" s="47"/>
      <c r="F23" s="37" t="s">
        <v>207</v>
      </c>
      <c r="G23" s="50">
        <v>4900</v>
      </c>
      <c r="H23" s="50">
        <v>2200</v>
      </c>
      <c r="I23" s="50">
        <v>11600</v>
      </c>
      <c r="J23" s="50">
        <v>18700</v>
      </c>
      <c r="K23" s="50">
        <v>0</v>
      </c>
      <c r="L23" s="50">
        <v>18700</v>
      </c>
      <c r="M23" s="50">
        <v>24700</v>
      </c>
      <c r="N23" s="50">
        <v>1700</v>
      </c>
      <c r="O23" s="50">
        <v>13600</v>
      </c>
      <c r="P23" s="50">
        <v>40000</v>
      </c>
      <c r="Q23" s="50">
        <v>0</v>
      </c>
      <c r="R23" s="50">
        <v>40000</v>
      </c>
      <c r="S23" s="50">
        <v>6600</v>
      </c>
      <c r="T23" s="50">
        <v>2300</v>
      </c>
      <c r="U23" s="50">
        <v>12600</v>
      </c>
      <c r="V23" s="50">
        <v>21500</v>
      </c>
      <c r="W23" s="50">
        <v>0</v>
      </c>
      <c r="X23" s="50">
        <v>21500</v>
      </c>
      <c r="Y23" s="37" t="s">
        <v>207</v>
      </c>
    </row>
    <row r="24">
      <c r="A24" s="4"/>
      <c r="B24" s="31"/>
      <c r="C24" s="20" t="s">
        <v>917</v>
      </c>
      <c r="D24" s="45"/>
      <c r="E24" s="47"/>
      <c r="F24" s="37" t="s">
        <v>208</v>
      </c>
      <c r="G24" s="50">
        <v>2800</v>
      </c>
      <c r="H24" s="50">
        <v>139600</v>
      </c>
      <c r="I24" s="50">
        <v>8500</v>
      </c>
      <c r="J24" s="50">
        <v>150900</v>
      </c>
      <c r="K24" s="50">
        <v>0</v>
      </c>
      <c r="L24" s="50">
        <v>150900</v>
      </c>
      <c r="M24" s="50">
        <v>5500</v>
      </c>
      <c r="N24" s="50">
        <v>141300</v>
      </c>
      <c r="O24" s="50">
        <v>8200</v>
      </c>
      <c r="P24" s="50">
        <v>155000</v>
      </c>
      <c r="Q24" s="50">
        <v>0</v>
      </c>
      <c r="R24" s="50">
        <v>155000</v>
      </c>
      <c r="S24" s="50">
        <v>1600</v>
      </c>
      <c r="T24" s="50">
        <v>138700</v>
      </c>
      <c r="U24" s="50">
        <v>8800</v>
      </c>
      <c r="V24" s="50">
        <v>149100</v>
      </c>
      <c r="W24" s="50">
        <v>0</v>
      </c>
      <c r="X24" s="50">
        <v>149100</v>
      </c>
      <c r="Y24" s="37" t="s">
        <v>208</v>
      </c>
    </row>
    <row r="25">
      <c r="A25" s="4"/>
      <c r="B25" s="31"/>
      <c r="C25" s="20" t="s">
        <v>915</v>
      </c>
      <c r="D25" s="45"/>
      <c r="E25" s="47"/>
      <c r="F25" s="37" t="s">
        <v>236</v>
      </c>
      <c r="G25" s="50">
        <v>5400</v>
      </c>
      <c r="H25" s="50">
        <v>0</v>
      </c>
      <c r="I25" s="50">
        <v>7000</v>
      </c>
      <c r="J25" s="50">
        <v>12400</v>
      </c>
      <c r="K25" s="50">
        <v>0</v>
      </c>
      <c r="L25" s="50">
        <v>12400</v>
      </c>
      <c r="M25" s="50">
        <v>600</v>
      </c>
      <c r="N25" s="50">
        <v>0</v>
      </c>
      <c r="O25" s="50">
        <v>8400</v>
      </c>
      <c r="P25" s="50">
        <v>9000</v>
      </c>
      <c r="Q25" s="50">
        <v>0</v>
      </c>
      <c r="R25" s="50">
        <v>9000</v>
      </c>
      <c r="S25" s="50">
        <v>7600</v>
      </c>
      <c r="T25" s="50">
        <v>0</v>
      </c>
      <c r="U25" s="50">
        <v>7000</v>
      </c>
      <c r="V25" s="50">
        <v>14600</v>
      </c>
      <c r="W25" s="50">
        <v>0</v>
      </c>
      <c r="X25" s="50">
        <v>14600</v>
      </c>
      <c r="Y25" s="37" t="s">
        <v>236</v>
      </c>
    </row>
    <row r="26">
      <c r="A26" s="4"/>
      <c r="B26" s="20"/>
      <c r="C26" s="20" t="s">
        <v>931</v>
      </c>
      <c r="D26" s="45"/>
      <c r="E26" s="47"/>
      <c r="F26" s="37" t="s">
        <v>29</v>
      </c>
      <c r="G26" s="50">
        <v>13100</v>
      </c>
      <c r="H26" s="50">
        <v>141800</v>
      </c>
      <c r="I26" s="50">
        <v>27100</v>
      </c>
      <c r="J26" s="50">
        <v>182000</v>
      </c>
      <c r="K26" s="50">
        <v>0</v>
      </c>
      <c r="L26" s="50">
        <v>182000</v>
      </c>
      <c r="M26" s="50">
        <v>30800</v>
      </c>
      <c r="N26" s="50">
        <v>143000</v>
      </c>
      <c r="O26" s="50">
        <v>30200</v>
      </c>
      <c r="P26" s="50">
        <v>204000</v>
      </c>
      <c r="Q26" s="50">
        <v>0</v>
      </c>
      <c r="R26" s="50">
        <v>204000</v>
      </c>
      <c r="S26" s="50">
        <v>15800</v>
      </c>
      <c r="T26" s="50">
        <v>141000</v>
      </c>
      <c r="U26" s="50">
        <v>28400</v>
      </c>
      <c r="V26" s="50">
        <v>185200</v>
      </c>
      <c r="W26" s="50">
        <v>0</v>
      </c>
      <c r="X26" s="50">
        <v>185200</v>
      </c>
      <c r="Y26" s="37" t="s">
        <v>29</v>
      </c>
    </row>
    <row r="27">
      <c r="A27" s="4"/>
      <c r="B27" s="13" t="s">
        <v>727</v>
      </c>
      <c r="C27" s="20" t="s">
        <v>1287</v>
      </c>
      <c r="D27" s="45"/>
      <c r="E27" s="20"/>
      <c r="F27" s="37" t="s">
        <v>36</v>
      </c>
      <c r="G27" s="50">
        <v>4200</v>
      </c>
      <c r="H27" s="50">
        <v>100</v>
      </c>
      <c r="I27" s="50">
        <v>8600</v>
      </c>
      <c r="J27" s="50">
        <v>12900</v>
      </c>
      <c r="K27" s="50">
        <v>0</v>
      </c>
      <c r="L27" s="50">
        <v>12900</v>
      </c>
      <c r="M27" s="50">
        <v>4400</v>
      </c>
      <c r="N27" s="50">
        <v>100</v>
      </c>
      <c r="O27" s="50">
        <v>9400</v>
      </c>
      <c r="P27" s="50">
        <v>13900</v>
      </c>
      <c r="Q27" s="50">
        <v>0</v>
      </c>
      <c r="R27" s="50">
        <v>13900</v>
      </c>
      <c r="S27" s="50">
        <v>3700</v>
      </c>
      <c r="T27" s="50">
        <v>100</v>
      </c>
      <c r="U27" s="50">
        <v>9100</v>
      </c>
      <c r="V27" s="50">
        <v>12900</v>
      </c>
      <c r="W27" s="50">
        <v>0</v>
      </c>
      <c r="X27" s="50">
        <v>12900</v>
      </c>
      <c r="Y27" s="37" t="s">
        <v>36</v>
      </c>
    </row>
    <row r="28">
      <c r="A28" s="4"/>
      <c r="B28" s="31"/>
      <c r="C28" s="20" t="s">
        <v>1288</v>
      </c>
      <c r="D28" s="45"/>
      <c r="E28" s="13"/>
      <c r="F28" s="37" t="s">
        <v>40</v>
      </c>
      <c r="G28" s="50">
        <v>5100</v>
      </c>
      <c r="H28" s="50">
        <v>44000</v>
      </c>
      <c r="I28" s="50">
        <v>46500</v>
      </c>
      <c r="J28" s="50">
        <v>95600</v>
      </c>
      <c r="K28" s="50">
        <v>0</v>
      </c>
      <c r="L28" s="50">
        <v>95600</v>
      </c>
      <c r="M28" s="50">
        <v>1600</v>
      </c>
      <c r="N28" s="50">
        <v>42700</v>
      </c>
      <c r="O28" s="50">
        <v>45300</v>
      </c>
      <c r="P28" s="50">
        <v>89600</v>
      </c>
      <c r="Q28" s="50">
        <v>0</v>
      </c>
      <c r="R28" s="50">
        <v>89600</v>
      </c>
      <c r="S28" s="50">
        <v>1800</v>
      </c>
      <c r="T28" s="50">
        <v>44600</v>
      </c>
      <c r="U28" s="50">
        <v>41600</v>
      </c>
      <c r="V28" s="50">
        <v>88000</v>
      </c>
      <c r="W28" s="50">
        <v>0</v>
      </c>
      <c r="X28" s="50">
        <v>88000</v>
      </c>
      <c r="Y28" s="37" t="s">
        <v>40</v>
      </c>
    </row>
    <row r="29">
      <c r="A29" s="4"/>
      <c r="B29" s="31"/>
      <c r="C29" s="20" t="s">
        <v>937</v>
      </c>
      <c r="D29" s="45"/>
      <c r="E29" s="47"/>
      <c r="F29" s="37" t="s">
        <v>47</v>
      </c>
      <c r="G29" s="50">
        <v>700</v>
      </c>
      <c r="H29" s="50">
        <v>44000</v>
      </c>
      <c r="I29" s="53"/>
      <c r="J29" s="50">
        <v>44700</v>
      </c>
      <c r="K29" s="53"/>
      <c r="L29" s="50">
        <v>44700</v>
      </c>
      <c r="M29" s="50">
        <v>700</v>
      </c>
      <c r="N29" s="50">
        <v>42700</v>
      </c>
      <c r="O29" s="53"/>
      <c r="P29" s="50">
        <v>43400</v>
      </c>
      <c r="Q29" s="53"/>
      <c r="R29" s="50">
        <v>43400</v>
      </c>
      <c r="S29" s="50">
        <v>800</v>
      </c>
      <c r="T29" s="50">
        <v>44600</v>
      </c>
      <c r="U29" s="53"/>
      <c r="V29" s="50">
        <v>45400</v>
      </c>
      <c r="W29" s="53"/>
      <c r="X29" s="50">
        <v>45400</v>
      </c>
      <c r="Y29" s="37" t="s">
        <v>47</v>
      </c>
    </row>
    <row r="30">
      <c r="A30" s="4"/>
      <c r="B30" s="31"/>
      <c r="C30" s="20" t="s">
        <v>866</v>
      </c>
      <c r="D30" s="45"/>
      <c r="E30" s="47"/>
      <c r="F30" s="37" t="s">
        <v>50</v>
      </c>
      <c r="G30" s="53"/>
      <c r="H30" s="50">
        <v>43000</v>
      </c>
      <c r="I30" s="53"/>
      <c r="J30" s="53"/>
      <c r="K30" s="53"/>
      <c r="L30" s="53"/>
      <c r="M30" s="53"/>
      <c r="N30" s="50">
        <v>500</v>
      </c>
      <c r="O30" s="53"/>
      <c r="P30" s="53"/>
      <c r="Q30" s="53"/>
      <c r="R30" s="53"/>
      <c r="S30" s="53"/>
      <c r="T30" s="50">
        <v>200</v>
      </c>
      <c r="U30" s="53"/>
      <c r="V30" s="53"/>
      <c r="W30" s="53"/>
      <c r="X30" s="53"/>
      <c r="Y30" s="37" t="s">
        <v>50</v>
      </c>
    </row>
    <row r="31">
      <c r="A31" s="4"/>
      <c r="B31" s="31"/>
      <c r="C31" s="20" t="s">
        <v>867</v>
      </c>
      <c r="D31" s="45"/>
      <c r="E31" s="47"/>
      <c r="F31" s="37" t="s">
        <v>52</v>
      </c>
      <c r="G31" s="53"/>
      <c r="H31" s="50">
        <v>26500</v>
      </c>
      <c r="I31" s="53"/>
      <c r="J31" s="53"/>
      <c r="K31" s="53"/>
      <c r="L31" s="53"/>
      <c r="M31" s="53"/>
      <c r="N31" s="50">
        <v>25200</v>
      </c>
      <c r="O31" s="53"/>
      <c r="P31" s="53"/>
      <c r="Q31" s="53"/>
      <c r="R31" s="53"/>
      <c r="S31" s="53"/>
      <c r="T31" s="50">
        <v>25700</v>
      </c>
      <c r="U31" s="53"/>
      <c r="V31" s="53"/>
      <c r="W31" s="53"/>
      <c r="X31" s="53"/>
      <c r="Y31" s="37" t="s">
        <v>52</v>
      </c>
    </row>
    <row r="32">
      <c r="A32" s="4"/>
      <c r="B32" s="31"/>
      <c r="C32" s="20" t="s">
        <v>1111</v>
      </c>
      <c r="D32" s="45"/>
      <c r="E32" s="13"/>
      <c r="F32" s="37" t="s">
        <v>53</v>
      </c>
      <c r="G32" s="50">
        <v>9300</v>
      </c>
      <c r="H32" s="50">
        <v>44100</v>
      </c>
      <c r="I32" s="50">
        <v>55100</v>
      </c>
      <c r="J32" s="50">
        <v>108500</v>
      </c>
      <c r="K32" s="50">
        <v>0</v>
      </c>
      <c r="L32" s="50">
        <v>108500</v>
      </c>
      <c r="M32" s="50">
        <v>6000</v>
      </c>
      <c r="N32" s="50">
        <v>42800</v>
      </c>
      <c r="O32" s="50">
        <v>54700</v>
      </c>
      <c r="P32" s="50">
        <v>103500</v>
      </c>
      <c r="Q32" s="50">
        <v>0</v>
      </c>
      <c r="R32" s="50">
        <v>103500</v>
      </c>
      <c r="S32" s="50">
        <v>5500</v>
      </c>
      <c r="T32" s="50">
        <v>44700</v>
      </c>
      <c r="U32" s="50">
        <v>50700</v>
      </c>
      <c r="V32" s="50">
        <v>100900</v>
      </c>
      <c r="W32" s="50">
        <v>0</v>
      </c>
      <c r="X32" s="50">
        <v>100900</v>
      </c>
      <c r="Y32" s="37" t="s">
        <v>53</v>
      </c>
    </row>
    <row r="33">
      <c r="A33" s="4"/>
      <c r="B33" s="13"/>
      <c r="C33" s="13" t="s">
        <v>905</v>
      </c>
      <c r="D33" s="30"/>
      <c r="E33" s="40"/>
      <c r="F33" s="38" t="s">
        <v>54</v>
      </c>
      <c r="G33" s="51">
        <v>0</v>
      </c>
      <c r="H33" s="51">
        <v>100</v>
      </c>
      <c r="I33" s="51">
        <v>8500</v>
      </c>
      <c r="J33" s="51">
        <v>8600</v>
      </c>
      <c r="K33" s="51">
        <v>0</v>
      </c>
      <c r="L33" s="51">
        <v>8600</v>
      </c>
      <c r="M33" s="51">
        <v>900</v>
      </c>
      <c r="N33" s="51">
        <v>100</v>
      </c>
      <c r="O33" s="51">
        <v>9400</v>
      </c>
      <c r="P33" s="51">
        <v>10400</v>
      </c>
      <c r="Q33" s="51">
        <v>0</v>
      </c>
      <c r="R33" s="51">
        <v>10400</v>
      </c>
      <c r="S33" s="51">
        <v>0</v>
      </c>
      <c r="T33" s="51">
        <v>100</v>
      </c>
      <c r="U33" s="51">
        <v>9000</v>
      </c>
      <c r="V33" s="51">
        <v>9100</v>
      </c>
      <c r="W33" s="51">
        <v>0</v>
      </c>
      <c r="X33" s="51">
        <v>9100</v>
      </c>
      <c r="Y33" s="38" t="s">
        <v>54</v>
      </c>
    </row>
  </sheetData>
  <mergeCells count="38">
    <mergeCell ref="A1:C1"/>
    <mergeCell ref="A2:C2"/>
    <mergeCell ref="D4:E4"/>
    <mergeCell ref="B10:P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B27:B33"/>
    <mergeCell ref="C27:E27"/>
    <mergeCell ref="C28:E28"/>
    <mergeCell ref="C29:E29"/>
    <mergeCell ref="C30:E30"/>
    <mergeCell ref="C31:E31"/>
    <mergeCell ref="C32:E32"/>
    <mergeCell ref="C33:E33"/>
  </mergeCells>
  <dataValidations count="1">
    <dataValidation sqref="C8" allowBlank="1" showInputMessage="1" showErrorMessage="1" type="list">
      <formula1>'@lists'!$A$23:$B$23</formula1>
    </dataValidation>
  </dataValidations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25"/>
  <sheetViews>
    <sheetView workbookViewId="0"/>
  </sheetViews>
  <sheetFormatPr baseColWidth="10" defaultRowHeight="15"/>
  <cols>
    <col min="1" max="1" width="2.84252" customWidth="1"/>
    <col min="2" max="2" width="21.5728" customWidth="1"/>
    <col min="3" max="3" width="32.5226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16.3408" customWidth="1"/>
    <col min="25" max="25" width="16.3408" customWidth="1"/>
    <col min="26" max="26" width="16.3408" customWidth="1"/>
    <col min="27" max="27" width="16.3408" customWidth="1"/>
    <col min="28" max="28" width="16.3408" customWidth="1"/>
    <col min="29" max="29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>
      <c r="A4" s="14"/>
      <c r="B4" s="21" t="s">
        <v>582</v>
      </c>
      <c r="C4" s="32" t="s">
        <v>102</v>
      </c>
      <c r="D4" s="7" t="str">
        <f>IF(C4&lt;&gt;"",VLOOKUP(C4,'@Entities22'!A2:B81,2,0),"")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>
      <c r="A8" s="17"/>
      <c r="B8" s="17" t="s">
        <v>984</v>
      </c>
      <c r="C8" s="28" t="s">
        <v>147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36" customHeight="1">
      <c r="A10" s="4"/>
      <c r="B10" s="41" t="s">
        <v>148</v>
      </c>
      <c r="C10" s="4"/>
      <c r="D10" s="4"/>
      <c r="E10" s="4"/>
      <c r="F10" s="4"/>
      <c r="G10" s="4"/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>
      <c r="A11" s="4"/>
      <c r="B11" s="29" t="s">
        <v>147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>
      <c r="A12" s="4"/>
      <c r="B12" s="4"/>
      <c r="C12" s="4"/>
      <c r="D12" s="4"/>
      <c r="E12" s="42" t="s">
        <v>1298</v>
      </c>
      <c r="F12" s="45"/>
      <c r="G12" s="45"/>
      <c r="H12" s="45"/>
      <c r="I12" s="45"/>
      <c r="J12" s="42"/>
      <c r="K12" s="42" t="s">
        <v>1219</v>
      </c>
      <c r="L12" s="45"/>
      <c r="M12" s="45"/>
      <c r="N12" s="45"/>
      <c r="O12" s="45"/>
      <c r="P12" s="42"/>
      <c r="Q12" s="42" t="s">
        <v>993</v>
      </c>
      <c r="R12" s="45"/>
      <c r="S12" s="45"/>
      <c r="T12" s="45"/>
      <c r="U12" s="45"/>
      <c r="V12" s="42"/>
      <c r="W12" s="42" t="s">
        <v>994</v>
      </c>
      <c r="X12" s="45"/>
      <c r="Y12" s="45"/>
      <c r="Z12" s="45"/>
      <c r="AA12" s="45"/>
      <c r="AB12" s="42"/>
      <c r="AC12" s="4"/>
    </row>
    <row r="13">
      <c r="A13" s="4"/>
      <c r="B13" s="4"/>
      <c r="C13" s="4"/>
      <c r="D13" s="4"/>
      <c r="E13" s="42" t="s">
        <v>726</v>
      </c>
      <c r="F13" s="45"/>
      <c r="G13" s="45"/>
      <c r="H13" s="45"/>
      <c r="I13" s="42"/>
      <c r="J13" s="58" t="s">
        <v>1101</v>
      </c>
      <c r="K13" s="42" t="s">
        <v>726</v>
      </c>
      <c r="L13" s="45"/>
      <c r="M13" s="45"/>
      <c r="N13" s="45"/>
      <c r="O13" s="42"/>
      <c r="P13" s="58" t="s">
        <v>1101</v>
      </c>
      <c r="Q13" s="42" t="s">
        <v>726</v>
      </c>
      <c r="R13" s="45"/>
      <c r="S13" s="45"/>
      <c r="T13" s="45"/>
      <c r="U13" s="42"/>
      <c r="V13" s="58" t="s">
        <v>1101</v>
      </c>
      <c r="W13" s="42" t="s">
        <v>726</v>
      </c>
      <c r="X13" s="45"/>
      <c r="Y13" s="45"/>
      <c r="Z13" s="45"/>
      <c r="AA13" s="42"/>
      <c r="AB13" s="58" t="s">
        <v>1101</v>
      </c>
      <c r="AC13" s="4"/>
    </row>
    <row r="14">
      <c r="A14" s="4"/>
      <c r="B14" s="4"/>
      <c r="C14" s="4"/>
      <c r="D14" s="4"/>
      <c r="E14" s="42" t="s">
        <v>560</v>
      </c>
      <c r="F14" s="45"/>
      <c r="G14" s="45"/>
      <c r="H14" s="42"/>
      <c r="I14" s="42" t="s">
        <v>626</v>
      </c>
      <c r="J14" s="31"/>
      <c r="K14" s="42" t="s">
        <v>560</v>
      </c>
      <c r="L14" s="45"/>
      <c r="M14" s="45"/>
      <c r="N14" s="42"/>
      <c r="O14" s="42" t="s">
        <v>626</v>
      </c>
      <c r="P14" s="31"/>
      <c r="Q14" s="42" t="s">
        <v>560</v>
      </c>
      <c r="R14" s="45"/>
      <c r="S14" s="45"/>
      <c r="T14" s="42"/>
      <c r="U14" s="42" t="s">
        <v>626</v>
      </c>
      <c r="V14" s="31"/>
      <c r="W14" s="42" t="s">
        <v>560</v>
      </c>
      <c r="X14" s="45"/>
      <c r="Y14" s="45"/>
      <c r="Z14" s="42"/>
      <c r="AA14" s="42" t="s">
        <v>626</v>
      </c>
      <c r="AB14" s="31"/>
      <c r="AC14" s="4"/>
    </row>
    <row r="15">
      <c r="A15" s="4"/>
      <c r="B15" s="4"/>
      <c r="C15" s="4"/>
      <c r="D15" s="4"/>
      <c r="E15" s="42" t="s">
        <v>981</v>
      </c>
      <c r="F15" s="42" t="s">
        <v>876</v>
      </c>
      <c r="G15" s="42" t="s">
        <v>1209</v>
      </c>
      <c r="H15" s="42" t="s">
        <v>1101</v>
      </c>
      <c r="I15" s="42"/>
      <c r="J15" s="42"/>
      <c r="K15" s="42" t="s">
        <v>981</v>
      </c>
      <c r="L15" s="42" t="s">
        <v>876</v>
      </c>
      <c r="M15" s="42" t="s">
        <v>1209</v>
      </c>
      <c r="N15" s="42" t="s">
        <v>1101</v>
      </c>
      <c r="O15" s="42"/>
      <c r="P15" s="42"/>
      <c r="Q15" s="42" t="s">
        <v>981</v>
      </c>
      <c r="R15" s="42" t="s">
        <v>876</v>
      </c>
      <c r="S15" s="42" t="s">
        <v>1209</v>
      </c>
      <c r="T15" s="42" t="s">
        <v>1101</v>
      </c>
      <c r="U15" s="42"/>
      <c r="V15" s="42"/>
      <c r="W15" s="42" t="s">
        <v>981</v>
      </c>
      <c r="X15" s="42" t="s">
        <v>876</v>
      </c>
      <c r="Y15" s="42" t="s">
        <v>1209</v>
      </c>
      <c r="Z15" s="42" t="s">
        <v>1101</v>
      </c>
      <c r="AA15" s="42"/>
      <c r="AB15" s="42"/>
      <c r="AC15" s="4"/>
    </row>
    <row r="16" ht="14" customHeight="1">
      <c r="A16" s="4"/>
      <c r="B16" s="4"/>
      <c r="C16" s="4"/>
      <c r="D16" s="4"/>
      <c r="E16" s="37" t="s">
        <v>28</v>
      </c>
      <c r="F16" s="37" t="s">
        <v>58</v>
      </c>
      <c r="G16" s="37" t="s">
        <v>77</v>
      </c>
      <c r="H16" s="37" t="s">
        <v>91</v>
      </c>
      <c r="I16" s="37" t="s">
        <v>99</v>
      </c>
      <c r="J16" s="37" t="s">
        <v>104</v>
      </c>
      <c r="K16" s="37" t="s">
        <v>28</v>
      </c>
      <c r="L16" s="37" t="s">
        <v>58</v>
      </c>
      <c r="M16" s="37" t="s">
        <v>77</v>
      </c>
      <c r="N16" s="37" t="s">
        <v>91</v>
      </c>
      <c r="O16" s="37" t="s">
        <v>99</v>
      </c>
      <c r="P16" s="37" t="s">
        <v>104</v>
      </c>
      <c r="Q16" s="37" t="s">
        <v>207</v>
      </c>
      <c r="R16" s="37" t="s">
        <v>208</v>
      </c>
      <c r="S16" s="37" t="s">
        <v>236</v>
      </c>
      <c r="T16" s="37" t="s">
        <v>29</v>
      </c>
      <c r="U16" s="37" t="s">
        <v>36</v>
      </c>
      <c r="V16" s="37" t="s">
        <v>40</v>
      </c>
      <c r="W16" s="37" t="s">
        <v>207</v>
      </c>
      <c r="X16" s="37" t="s">
        <v>208</v>
      </c>
      <c r="Y16" s="37" t="s">
        <v>236</v>
      </c>
      <c r="Z16" s="37" t="s">
        <v>29</v>
      </c>
      <c r="AA16" s="37" t="s">
        <v>36</v>
      </c>
      <c r="AB16" s="37" t="s">
        <v>40</v>
      </c>
      <c r="AC16" s="4"/>
    </row>
    <row r="17">
      <c r="A17" s="4"/>
      <c r="B17" s="20" t="s">
        <v>853</v>
      </c>
      <c r="C17" s="20"/>
      <c r="D17" s="37" t="s">
        <v>28</v>
      </c>
      <c r="E17" s="50">
        <v>7600</v>
      </c>
      <c r="F17" s="50">
        <v>45400</v>
      </c>
      <c r="G17" s="50">
        <v>56200</v>
      </c>
      <c r="H17" s="50">
        <v>109200</v>
      </c>
      <c r="I17" s="50">
        <v>0</v>
      </c>
      <c r="J17" s="50">
        <v>109200</v>
      </c>
      <c r="K17" s="50">
        <v>8100</v>
      </c>
      <c r="L17" s="50">
        <v>43600</v>
      </c>
      <c r="M17" s="50">
        <v>55100</v>
      </c>
      <c r="N17" s="50">
        <v>106800</v>
      </c>
      <c r="O17" s="50">
        <v>0</v>
      </c>
      <c r="P17" s="50">
        <v>106800</v>
      </c>
      <c r="Q17" s="50">
        <v>7500</v>
      </c>
      <c r="R17" s="50">
        <v>45300</v>
      </c>
      <c r="S17" s="50">
        <v>51100</v>
      </c>
      <c r="T17" s="50">
        <v>103900</v>
      </c>
      <c r="U17" s="50">
        <v>0</v>
      </c>
      <c r="V17" s="50">
        <v>103900</v>
      </c>
      <c r="W17" s="50">
        <v>7900</v>
      </c>
      <c r="X17" s="50">
        <v>43400</v>
      </c>
      <c r="Y17" s="50">
        <v>53600</v>
      </c>
      <c r="Z17" s="50">
        <v>104900</v>
      </c>
      <c r="AA17" s="50">
        <v>0</v>
      </c>
      <c r="AB17" s="50">
        <v>104900</v>
      </c>
      <c r="AC17" s="37" t="s">
        <v>28</v>
      </c>
    </row>
    <row r="18">
      <c r="A18" s="4"/>
      <c r="B18" s="20" t="s">
        <v>671</v>
      </c>
      <c r="C18" s="20"/>
      <c r="D18" s="37" t="s">
        <v>58</v>
      </c>
      <c r="E18" s="50">
        <v>4000</v>
      </c>
      <c r="F18" s="50">
        <v>-500</v>
      </c>
      <c r="G18" s="50">
        <v>7400</v>
      </c>
      <c r="H18" s="50">
        <v>10900</v>
      </c>
      <c r="I18" s="50">
        <v>0</v>
      </c>
      <c r="J18" s="50">
        <v>10900</v>
      </c>
      <c r="K18" s="50">
        <v>300</v>
      </c>
      <c r="L18" s="50">
        <v>-400</v>
      </c>
      <c r="M18" s="50">
        <v>8500</v>
      </c>
      <c r="N18" s="50">
        <v>8400</v>
      </c>
      <c r="O18" s="50">
        <v>0</v>
      </c>
      <c r="P18" s="50">
        <v>8400</v>
      </c>
      <c r="Q18" s="50">
        <v>3900</v>
      </c>
      <c r="R18" s="50">
        <v>-200</v>
      </c>
      <c r="S18" s="50">
        <v>20000</v>
      </c>
      <c r="T18" s="50">
        <v>23700</v>
      </c>
      <c r="U18" s="50">
        <v>0</v>
      </c>
      <c r="V18" s="50">
        <v>23700</v>
      </c>
      <c r="W18" s="50">
        <v>500</v>
      </c>
      <c r="X18" s="50">
        <v>-100</v>
      </c>
      <c r="Y18" s="50">
        <v>19000</v>
      </c>
      <c r="Z18" s="50">
        <v>19400</v>
      </c>
      <c r="AA18" s="50">
        <v>0</v>
      </c>
      <c r="AB18" s="50">
        <v>19400</v>
      </c>
      <c r="AC18" s="37" t="s">
        <v>58</v>
      </c>
    </row>
    <row r="19">
      <c r="A19" s="4"/>
      <c r="B19" s="20" t="s">
        <v>951</v>
      </c>
      <c r="C19" s="20"/>
      <c r="D19" s="37" t="s">
        <v>77</v>
      </c>
      <c r="E19" s="50">
        <v>-100</v>
      </c>
      <c r="F19" s="50">
        <v>-300</v>
      </c>
      <c r="G19" s="50">
        <v>-10800</v>
      </c>
      <c r="H19" s="50">
        <v>-11200</v>
      </c>
      <c r="I19" s="50">
        <v>0</v>
      </c>
      <c r="J19" s="50">
        <v>-11200</v>
      </c>
      <c r="K19" s="50">
        <v>0</v>
      </c>
      <c r="L19" s="50">
        <v>0</v>
      </c>
      <c r="M19" s="50">
        <v>-10900</v>
      </c>
      <c r="N19" s="50">
        <v>-10900</v>
      </c>
      <c r="O19" s="50">
        <v>0</v>
      </c>
      <c r="P19" s="50">
        <v>-10900</v>
      </c>
      <c r="Q19" s="50">
        <v>-100</v>
      </c>
      <c r="R19" s="50">
        <v>-500</v>
      </c>
      <c r="S19" s="50">
        <v>-20800</v>
      </c>
      <c r="T19" s="50">
        <v>-21400</v>
      </c>
      <c r="U19" s="50">
        <v>0</v>
      </c>
      <c r="V19" s="50">
        <v>-21400</v>
      </c>
      <c r="W19" s="50">
        <v>0</v>
      </c>
      <c r="X19" s="50">
        <v>-100</v>
      </c>
      <c r="Y19" s="50">
        <v>-22200</v>
      </c>
      <c r="Z19" s="50">
        <v>-22300</v>
      </c>
      <c r="AA19" s="50">
        <v>0</v>
      </c>
      <c r="AB19" s="50">
        <v>-22300</v>
      </c>
      <c r="AC19" s="37" t="s">
        <v>77</v>
      </c>
    </row>
    <row r="20">
      <c r="A20" s="4"/>
      <c r="B20" s="20" t="s">
        <v>638</v>
      </c>
      <c r="C20" s="20"/>
      <c r="D20" s="37" t="s">
        <v>91</v>
      </c>
      <c r="E20" s="50">
        <v>100</v>
      </c>
      <c r="F20" s="50">
        <v>0</v>
      </c>
      <c r="G20" s="50">
        <v>2700</v>
      </c>
      <c r="H20" s="50">
        <v>2800</v>
      </c>
      <c r="I20" s="50">
        <v>0</v>
      </c>
      <c r="J20" s="50">
        <v>2800</v>
      </c>
      <c r="K20" s="50">
        <v>0</v>
      </c>
      <c r="L20" s="50">
        <v>0</v>
      </c>
      <c r="M20" s="50">
        <v>2400</v>
      </c>
      <c r="N20" s="50">
        <v>2400</v>
      </c>
      <c r="O20" s="50">
        <v>0</v>
      </c>
      <c r="P20" s="50">
        <v>2400</v>
      </c>
      <c r="Q20" s="50">
        <v>300</v>
      </c>
      <c r="R20" s="50">
        <v>0</v>
      </c>
      <c r="S20" s="50">
        <v>5200</v>
      </c>
      <c r="T20" s="50">
        <v>5500</v>
      </c>
      <c r="U20" s="50">
        <v>0</v>
      </c>
      <c r="V20" s="50">
        <v>5500</v>
      </c>
      <c r="W20" s="50">
        <v>0</v>
      </c>
      <c r="X20" s="50">
        <v>0</v>
      </c>
      <c r="Y20" s="50">
        <v>4700</v>
      </c>
      <c r="Z20" s="50">
        <v>4700</v>
      </c>
      <c r="AA20" s="50">
        <v>0</v>
      </c>
      <c r="AB20" s="50">
        <v>4700</v>
      </c>
      <c r="AC20" s="37" t="s">
        <v>91</v>
      </c>
    </row>
    <row r="21">
      <c r="A21" s="4"/>
      <c r="B21" s="20" t="s">
        <v>952</v>
      </c>
      <c r="C21" s="20"/>
      <c r="D21" s="37" t="s">
        <v>99</v>
      </c>
      <c r="E21" s="50">
        <v>0</v>
      </c>
      <c r="F21" s="50">
        <v>-300</v>
      </c>
      <c r="G21" s="50">
        <v>-8100</v>
      </c>
      <c r="H21" s="50">
        <v>-8400</v>
      </c>
      <c r="I21" s="50">
        <v>0</v>
      </c>
      <c r="J21" s="50">
        <v>-8400</v>
      </c>
      <c r="K21" s="50">
        <v>0</v>
      </c>
      <c r="L21" s="50">
        <v>0</v>
      </c>
      <c r="M21" s="50">
        <v>-8500</v>
      </c>
      <c r="N21" s="50">
        <v>-8500</v>
      </c>
      <c r="O21" s="50">
        <v>0</v>
      </c>
      <c r="P21" s="50">
        <v>-8500</v>
      </c>
      <c r="Q21" s="50">
        <v>200</v>
      </c>
      <c r="R21" s="50">
        <v>-500</v>
      </c>
      <c r="S21" s="50">
        <v>-15600</v>
      </c>
      <c r="T21" s="50">
        <v>-15900</v>
      </c>
      <c r="U21" s="50">
        <v>0</v>
      </c>
      <c r="V21" s="50">
        <v>-15900</v>
      </c>
      <c r="W21" s="50">
        <v>0</v>
      </c>
      <c r="X21" s="50">
        <v>-100</v>
      </c>
      <c r="Y21" s="50">
        <v>-17500</v>
      </c>
      <c r="Z21" s="50">
        <v>-17600</v>
      </c>
      <c r="AA21" s="50">
        <v>0</v>
      </c>
      <c r="AB21" s="50">
        <v>-17600</v>
      </c>
      <c r="AC21" s="37" t="s">
        <v>99</v>
      </c>
    </row>
    <row r="22">
      <c r="A22" s="4"/>
      <c r="B22" s="20" t="s">
        <v>757</v>
      </c>
      <c r="C22" s="20"/>
      <c r="D22" s="37" t="s">
        <v>104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37" t="s">
        <v>104</v>
      </c>
    </row>
    <row r="23">
      <c r="A23" s="4"/>
      <c r="B23" s="20" t="s">
        <v>540</v>
      </c>
      <c r="C23" s="20"/>
      <c r="D23" s="37" t="s">
        <v>207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37" t="s">
        <v>207</v>
      </c>
    </row>
    <row r="24">
      <c r="A24" s="4"/>
      <c r="B24" s="20" t="s">
        <v>850</v>
      </c>
      <c r="C24" s="13"/>
      <c r="D24" s="37" t="s">
        <v>208</v>
      </c>
      <c r="E24" s="50">
        <v>11600</v>
      </c>
      <c r="F24" s="50">
        <v>44600</v>
      </c>
      <c r="G24" s="50">
        <v>55500</v>
      </c>
      <c r="H24" s="50">
        <v>111700</v>
      </c>
      <c r="I24" s="50">
        <v>0</v>
      </c>
      <c r="J24" s="50">
        <v>111700</v>
      </c>
      <c r="K24" s="50">
        <v>8400</v>
      </c>
      <c r="L24" s="50">
        <v>43200</v>
      </c>
      <c r="M24" s="50">
        <v>55100</v>
      </c>
      <c r="N24" s="50">
        <v>106700</v>
      </c>
      <c r="O24" s="50">
        <v>0</v>
      </c>
      <c r="P24" s="50">
        <v>106700</v>
      </c>
      <c r="Q24" s="50">
        <v>11600</v>
      </c>
      <c r="R24" s="50">
        <v>44600</v>
      </c>
      <c r="S24" s="50">
        <v>55500</v>
      </c>
      <c r="T24" s="50">
        <v>111700</v>
      </c>
      <c r="U24" s="50">
        <v>0</v>
      </c>
      <c r="V24" s="50">
        <v>111700</v>
      </c>
      <c r="W24" s="50">
        <v>8400</v>
      </c>
      <c r="X24" s="50">
        <v>43200</v>
      </c>
      <c r="Y24" s="50">
        <v>55100</v>
      </c>
      <c r="Z24" s="50">
        <v>106700</v>
      </c>
      <c r="AA24" s="50">
        <v>0</v>
      </c>
      <c r="AB24" s="50">
        <v>106700</v>
      </c>
      <c r="AC24" s="37" t="s">
        <v>208</v>
      </c>
    </row>
    <row r="25">
      <c r="A25" s="4"/>
      <c r="B25" s="13" t="s">
        <v>939</v>
      </c>
      <c r="C25" s="40"/>
      <c r="D25" s="38" t="s">
        <v>236</v>
      </c>
      <c r="E25" s="51">
        <v>2300</v>
      </c>
      <c r="F25" s="51">
        <v>500</v>
      </c>
      <c r="G25" s="51">
        <v>400</v>
      </c>
      <c r="H25" s="51">
        <v>3200</v>
      </c>
      <c r="I25" s="51">
        <v>0</v>
      </c>
      <c r="J25" s="51">
        <v>3200</v>
      </c>
      <c r="K25" s="51">
        <v>2400</v>
      </c>
      <c r="L25" s="51">
        <v>400</v>
      </c>
      <c r="M25" s="51">
        <v>400</v>
      </c>
      <c r="N25" s="51">
        <v>3200</v>
      </c>
      <c r="O25" s="51">
        <v>0</v>
      </c>
      <c r="P25" s="51">
        <v>3200</v>
      </c>
      <c r="Q25" s="51">
        <v>2300</v>
      </c>
      <c r="R25" s="51">
        <v>500</v>
      </c>
      <c r="S25" s="51">
        <v>400</v>
      </c>
      <c r="T25" s="51">
        <v>3200</v>
      </c>
      <c r="U25" s="51">
        <v>0</v>
      </c>
      <c r="V25" s="51">
        <v>3200</v>
      </c>
      <c r="W25" s="51">
        <v>2400</v>
      </c>
      <c r="X25" s="51">
        <v>400</v>
      </c>
      <c r="Y25" s="51">
        <v>400</v>
      </c>
      <c r="Z25" s="51">
        <v>3200</v>
      </c>
      <c r="AA25" s="51">
        <v>0</v>
      </c>
      <c r="AB25" s="51">
        <v>3200</v>
      </c>
      <c r="AC25" s="38" t="s">
        <v>236</v>
      </c>
    </row>
  </sheetData>
  <mergeCells count="33">
    <mergeCell ref="A1:C1"/>
    <mergeCell ref="A2:C2"/>
    <mergeCell ref="D4:E4"/>
    <mergeCell ref="B10:H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sqref="C8" allowBlank="1" showInputMessage="1" showErrorMessage="1" type="list">
      <formula1>'@lists'!$A$24:$B$24</formula1>
    </dataValidation>
  </dataValidations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5"/>
  <sheetViews>
    <sheetView workbookViewId="0"/>
  </sheetViews>
  <sheetFormatPr baseColWidth="10" defaultRowHeight="15"/>
  <cols>
    <col min="1" max="1" width="2.84252" customWidth="1"/>
    <col min="2" max="2" width="15.7631" customWidth="1"/>
    <col min="3" max="3" width="12.3345" customWidth="1"/>
    <col min="4" max="4" width="10.4286" customWidth="1"/>
    <col min="5" max="5" width="26.9991" customWidth="1"/>
    <col min="6" max="6" width="8.24184" customWidth="1"/>
    <col min="7" max="7" width="16.3408" customWidth="1"/>
    <col min="8" max="8" width="16.3408" customWidth="1"/>
    <col min="9" max="9" width="16.3408" customWidth="1"/>
    <col min="10" max="10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>
      <c r="A4" s="14"/>
      <c r="B4" s="21" t="s">
        <v>582</v>
      </c>
      <c r="C4" s="32" t="s">
        <v>102</v>
      </c>
      <c r="D4" s="7" t="str">
        <f>IF(C4&lt;&gt;"",VLOOKUP(C4,'@Entities23'!A2:B81,2,0),"")</f>
        <v>בנק ירושלים בע"מ</v>
      </c>
      <c r="E4" s="40"/>
      <c r="F4" s="4"/>
      <c r="G4" s="4"/>
      <c r="H4" s="4"/>
      <c r="I4" s="4"/>
      <c r="J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</row>
    <row r="8">
      <c r="A8" s="17"/>
      <c r="B8" s="17" t="s">
        <v>984</v>
      </c>
      <c r="C8" s="28" t="s">
        <v>149</v>
      </c>
      <c r="D8" s="4"/>
      <c r="E8" s="4"/>
      <c r="F8" s="4"/>
      <c r="G8" s="4"/>
      <c r="H8" s="4"/>
      <c r="I8" s="4"/>
      <c r="J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ht="18" customHeight="1">
      <c r="A10" s="4"/>
      <c r="B10" s="26" t="s">
        <v>150</v>
      </c>
      <c r="C10" s="4"/>
      <c r="D10" s="4"/>
      <c r="E10" s="4"/>
      <c r="F10" s="4"/>
      <c r="G10" s="4"/>
      <c r="H10" s="36"/>
      <c r="I10" s="4"/>
      <c r="J10" s="4"/>
    </row>
    <row r="11">
      <c r="A11" s="4"/>
      <c r="B11" s="29" t="s">
        <v>149</v>
      </c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2" t="s">
        <v>1298</v>
      </c>
      <c r="H12" s="42" t="s">
        <v>1219</v>
      </c>
      <c r="I12" s="42" t="s">
        <v>1289</v>
      </c>
      <c r="J12" s="4"/>
    </row>
    <row r="13" ht="14" customHeight="1">
      <c r="A13" s="4"/>
      <c r="B13" s="4"/>
      <c r="C13" s="4"/>
      <c r="D13" s="4"/>
      <c r="E13" s="4"/>
      <c r="F13" s="4"/>
      <c r="G13" s="37" t="s">
        <v>28</v>
      </c>
      <c r="H13" s="37" t="s">
        <v>28</v>
      </c>
      <c r="I13" s="37" t="s">
        <v>28</v>
      </c>
      <c r="J13" s="4"/>
    </row>
    <row r="14">
      <c r="A14" s="4"/>
      <c r="B14" s="13" t="s">
        <v>515</v>
      </c>
      <c r="C14" s="13" t="s">
        <v>1191</v>
      </c>
      <c r="D14" s="13" t="s">
        <v>882</v>
      </c>
      <c r="E14" s="20" t="s">
        <v>549</v>
      </c>
      <c r="F14" s="37" t="s">
        <v>28</v>
      </c>
      <c r="G14" s="50">
        <v>1420500</v>
      </c>
      <c r="H14" s="50">
        <v>1412300</v>
      </c>
      <c r="I14" s="50">
        <v>1468200</v>
      </c>
      <c r="J14" s="37" t="s">
        <v>28</v>
      </c>
    </row>
    <row r="15">
      <c r="A15" s="4"/>
      <c r="B15" s="31"/>
      <c r="C15" s="31"/>
      <c r="D15" s="31"/>
      <c r="E15" s="20" t="s">
        <v>1005</v>
      </c>
      <c r="F15" s="37" t="s">
        <v>58</v>
      </c>
      <c r="G15" s="50">
        <v>1161300</v>
      </c>
      <c r="H15" s="50">
        <v>1023800</v>
      </c>
      <c r="I15" s="50">
        <v>1067600</v>
      </c>
      <c r="J15" s="37" t="s">
        <v>58</v>
      </c>
    </row>
    <row r="16">
      <c r="A16" s="4"/>
      <c r="B16" s="31"/>
      <c r="C16" s="31"/>
      <c r="D16" s="20"/>
      <c r="E16" s="20" t="s">
        <v>1054</v>
      </c>
      <c r="F16" s="37" t="s">
        <v>77</v>
      </c>
      <c r="G16" s="50">
        <v>2581800</v>
      </c>
      <c r="H16" s="50">
        <v>2436100</v>
      </c>
      <c r="I16" s="50">
        <v>2535800</v>
      </c>
      <c r="J16" s="37" t="s">
        <v>77</v>
      </c>
    </row>
    <row r="17">
      <c r="A17" s="4"/>
      <c r="B17" s="31"/>
      <c r="C17" s="31"/>
      <c r="D17" s="20" t="s">
        <v>877</v>
      </c>
      <c r="E17" s="13"/>
      <c r="F17" s="37" t="s">
        <v>91</v>
      </c>
      <c r="G17" s="50">
        <v>8041600</v>
      </c>
      <c r="H17" s="50">
        <v>7850500</v>
      </c>
      <c r="I17" s="50">
        <v>7977500</v>
      </c>
      <c r="J17" s="37" t="s">
        <v>91</v>
      </c>
    </row>
    <row r="18">
      <c r="A18" s="4"/>
      <c r="B18" s="31"/>
      <c r="C18" s="31"/>
      <c r="D18" s="20" t="s">
        <v>902</v>
      </c>
      <c r="E18" s="47"/>
      <c r="F18" s="37" t="s">
        <v>99</v>
      </c>
      <c r="G18" s="50">
        <v>0</v>
      </c>
      <c r="H18" s="50">
        <v>0</v>
      </c>
      <c r="I18" s="50">
        <v>0</v>
      </c>
      <c r="J18" s="37" t="s">
        <v>99</v>
      </c>
    </row>
    <row r="19">
      <c r="A19" s="4"/>
      <c r="B19" s="31"/>
      <c r="C19" s="31"/>
      <c r="D19" s="20" t="s">
        <v>1069</v>
      </c>
      <c r="E19" s="20"/>
      <c r="F19" s="37" t="s">
        <v>104</v>
      </c>
      <c r="G19" s="50">
        <v>10623400</v>
      </c>
      <c r="H19" s="50">
        <v>10286600</v>
      </c>
      <c r="I19" s="50">
        <v>10513300</v>
      </c>
      <c r="J19" s="37" t="s">
        <v>104</v>
      </c>
    </row>
    <row r="20">
      <c r="A20" s="4"/>
      <c r="B20" s="31"/>
      <c r="C20" s="31"/>
      <c r="D20" s="13" t="s">
        <v>901</v>
      </c>
      <c r="E20" s="20" t="s">
        <v>1197</v>
      </c>
      <c r="F20" s="37" t="s">
        <v>207</v>
      </c>
      <c r="G20" s="50">
        <v>8855800</v>
      </c>
      <c r="H20" s="50">
        <v>8161600</v>
      </c>
      <c r="I20" s="50">
        <v>8586100</v>
      </c>
      <c r="J20" s="37" t="s">
        <v>207</v>
      </c>
    </row>
    <row r="21">
      <c r="A21" s="4"/>
      <c r="B21" s="31"/>
      <c r="C21" s="31"/>
      <c r="D21" s="31"/>
      <c r="E21" s="20" t="s">
        <v>1198</v>
      </c>
      <c r="F21" s="37" t="s">
        <v>208</v>
      </c>
      <c r="G21" s="50">
        <v>368100</v>
      </c>
      <c r="H21" s="50">
        <v>579300</v>
      </c>
      <c r="I21" s="50">
        <v>524100</v>
      </c>
      <c r="J21" s="37" t="s">
        <v>208</v>
      </c>
    </row>
    <row r="22">
      <c r="A22" s="4"/>
      <c r="B22" s="31"/>
      <c r="C22" s="20"/>
      <c r="D22" s="20"/>
      <c r="E22" s="20" t="s">
        <v>1199</v>
      </c>
      <c r="F22" s="37" t="s">
        <v>236</v>
      </c>
      <c r="G22" s="50">
        <v>1399500</v>
      </c>
      <c r="H22" s="50">
        <v>1545700</v>
      </c>
      <c r="I22" s="50">
        <v>1403100</v>
      </c>
      <c r="J22" s="37" t="s">
        <v>236</v>
      </c>
    </row>
    <row r="23">
      <c r="A23" s="4"/>
      <c r="B23" s="31"/>
      <c r="C23" s="13" t="s">
        <v>1196</v>
      </c>
      <c r="D23" s="13" t="s">
        <v>882</v>
      </c>
      <c r="E23" s="20" t="s">
        <v>549</v>
      </c>
      <c r="F23" s="37" t="s">
        <v>29</v>
      </c>
      <c r="G23" s="50">
        <v>0</v>
      </c>
      <c r="H23" s="50">
        <v>0</v>
      </c>
      <c r="I23" s="50">
        <v>0</v>
      </c>
      <c r="J23" s="37" t="s">
        <v>29</v>
      </c>
    </row>
    <row r="24">
      <c r="A24" s="4"/>
      <c r="B24" s="31"/>
      <c r="C24" s="31"/>
      <c r="D24" s="31"/>
      <c r="E24" s="20" t="s">
        <v>1005</v>
      </c>
      <c r="F24" s="37" t="s">
        <v>36</v>
      </c>
      <c r="G24" s="50">
        <v>0</v>
      </c>
      <c r="H24" s="50">
        <v>0</v>
      </c>
      <c r="I24" s="50">
        <v>0</v>
      </c>
      <c r="J24" s="37" t="s">
        <v>36</v>
      </c>
    </row>
    <row r="25">
      <c r="A25" s="4"/>
      <c r="B25" s="31"/>
      <c r="C25" s="31"/>
      <c r="D25" s="20"/>
      <c r="E25" s="20" t="s">
        <v>1054</v>
      </c>
      <c r="F25" s="37" t="s">
        <v>40</v>
      </c>
      <c r="G25" s="50">
        <v>0</v>
      </c>
      <c r="H25" s="50">
        <v>0</v>
      </c>
      <c r="I25" s="50">
        <v>0</v>
      </c>
      <c r="J25" s="37" t="s">
        <v>40</v>
      </c>
    </row>
    <row r="26">
      <c r="A26" s="4"/>
      <c r="B26" s="31"/>
      <c r="C26" s="31"/>
      <c r="D26" s="20" t="s">
        <v>877</v>
      </c>
      <c r="E26" s="13"/>
      <c r="F26" s="37" t="s">
        <v>47</v>
      </c>
      <c r="G26" s="50">
        <v>0</v>
      </c>
      <c r="H26" s="50">
        <v>0</v>
      </c>
      <c r="I26" s="50">
        <v>0</v>
      </c>
      <c r="J26" s="37" t="s">
        <v>47</v>
      </c>
    </row>
    <row r="27">
      <c r="A27" s="4"/>
      <c r="B27" s="31"/>
      <c r="C27" s="31"/>
      <c r="D27" s="20" t="s">
        <v>902</v>
      </c>
      <c r="E27" s="47"/>
      <c r="F27" s="37" t="s">
        <v>50</v>
      </c>
      <c r="G27" s="50">
        <v>0</v>
      </c>
      <c r="H27" s="50">
        <v>0</v>
      </c>
      <c r="I27" s="50">
        <v>0</v>
      </c>
      <c r="J27" s="37" t="s">
        <v>50</v>
      </c>
    </row>
    <row r="28">
      <c r="A28" s="4"/>
      <c r="B28" s="31"/>
      <c r="C28" s="20"/>
      <c r="D28" s="13" t="s">
        <v>1071</v>
      </c>
      <c r="E28" s="20"/>
      <c r="F28" s="37" t="s">
        <v>52</v>
      </c>
      <c r="G28" s="50">
        <v>0</v>
      </c>
      <c r="H28" s="50">
        <v>0</v>
      </c>
      <c r="I28" s="50">
        <v>0</v>
      </c>
      <c r="J28" s="37" t="s">
        <v>52</v>
      </c>
    </row>
    <row r="29">
      <c r="A29" s="4"/>
      <c r="B29" s="20"/>
      <c r="C29" s="20" t="s">
        <v>1070</v>
      </c>
      <c r="D29" s="45"/>
      <c r="E29" s="20"/>
      <c r="F29" s="37" t="s">
        <v>53</v>
      </c>
      <c r="G29" s="50">
        <v>10623400</v>
      </c>
      <c r="H29" s="50">
        <v>10286600</v>
      </c>
      <c r="I29" s="50">
        <v>10513300</v>
      </c>
      <c r="J29" s="37" t="s">
        <v>53</v>
      </c>
    </row>
    <row r="30">
      <c r="A30" s="4"/>
      <c r="B30" s="13" t="s">
        <v>1303</v>
      </c>
      <c r="C30" s="20" t="s">
        <v>1308</v>
      </c>
      <c r="D30" s="45"/>
      <c r="E30" s="20"/>
      <c r="F30" s="37" t="s">
        <v>54</v>
      </c>
      <c r="G30" s="50">
        <v>5805800</v>
      </c>
      <c r="H30" s="50">
        <v>5528900</v>
      </c>
      <c r="I30" s="50">
        <v>5689700</v>
      </c>
      <c r="J30" s="37" t="s">
        <v>54</v>
      </c>
    </row>
    <row r="31">
      <c r="A31" s="4"/>
      <c r="B31" s="31"/>
      <c r="C31" s="20" t="s">
        <v>1304</v>
      </c>
      <c r="D31" s="45"/>
      <c r="E31" s="20"/>
      <c r="F31" s="37" t="s">
        <v>56</v>
      </c>
      <c r="G31" s="50">
        <v>3219300</v>
      </c>
      <c r="H31" s="50">
        <v>2959600</v>
      </c>
      <c r="I31" s="50">
        <v>3094700</v>
      </c>
      <c r="J31" s="37" t="s">
        <v>56</v>
      </c>
    </row>
    <row r="32">
      <c r="A32" s="4"/>
      <c r="B32" s="31"/>
      <c r="C32" s="20" t="s">
        <v>1305</v>
      </c>
      <c r="D32" s="45"/>
      <c r="E32" s="20"/>
      <c r="F32" s="37" t="s">
        <v>57</v>
      </c>
      <c r="G32" s="50">
        <v>1249500</v>
      </c>
      <c r="H32" s="50">
        <v>1174300</v>
      </c>
      <c r="I32" s="50">
        <v>1183600</v>
      </c>
      <c r="J32" s="37" t="s">
        <v>57</v>
      </c>
    </row>
    <row r="33">
      <c r="A33" s="4"/>
      <c r="B33" s="31"/>
      <c r="C33" s="20" t="s">
        <v>1306</v>
      </c>
      <c r="D33" s="45"/>
      <c r="E33" s="20"/>
      <c r="F33" s="37" t="s">
        <v>59</v>
      </c>
      <c r="G33" s="50">
        <v>348800</v>
      </c>
      <c r="H33" s="50">
        <v>623800</v>
      </c>
      <c r="I33" s="50">
        <v>545300</v>
      </c>
      <c r="J33" s="37" t="s">
        <v>59</v>
      </c>
    </row>
    <row r="34">
      <c r="A34" s="4"/>
      <c r="B34" s="20"/>
      <c r="C34" s="13" t="s">
        <v>1307</v>
      </c>
      <c r="D34" s="30"/>
      <c r="E34" s="20"/>
      <c r="F34" s="37" t="s">
        <v>63</v>
      </c>
      <c r="G34" s="50">
        <v>0</v>
      </c>
      <c r="H34" s="50">
        <v>0</v>
      </c>
      <c r="I34" s="50">
        <v>0</v>
      </c>
      <c r="J34" s="37" t="s">
        <v>63</v>
      </c>
    </row>
    <row r="35">
      <c r="A35" s="4"/>
      <c r="B35" s="13" t="s">
        <v>1034</v>
      </c>
      <c r="C35" s="30"/>
      <c r="D35" s="30"/>
      <c r="E35" s="13"/>
      <c r="F35" s="38" t="s">
        <v>64</v>
      </c>
      <c r="G35" s="51">
        <v>10623400</v>
      </c>
      <c r="H35" s="51">
        <v>10286600</v>
      </c>
      <c r="I35" s="51">
        <v>10513300</v>
      </c>
      <c r="J35" s="38" t="s">
        <v>64</v>
      </c>
    </row>
  </sheetData>
  <mergeCells count="24"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dataValidations count="1">
    <dataValidation sqref="C8" allowBlank="1" showInputMessage="1" showErrorMessage="1" type="list">
      <formula1>'@lists'!$A$25:$B$25</formula1>
    </dataValidation>
  </dataValidations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50"/>
  <sheetViews>
    <sheetView workbookViewId="0"/>
  </sheetViews>
  <sheetFormatPr baseColWidth="10" defaultRowHeight="15"/>
  <cols>
    <col min="1" max="1" width="1.28751" customWidth="1"/>
    <col min="2" max="2" width="11.5732" customWidth="1"/>
    <col min="3" max="3" width="13.8571" customWidth="1"/>
    <col min="4" max="4" width="9.09494" customWidth="1"/>
    <col min="5" max="5" width="44.5253" customWidth="1"/>
    <col min="6" max="6" width="8.24184" customWidth="1"/>
    <col min="7" max="7" width="16.3408" customWidth="1"/>
    <col min="8" max="8" width="16.3408" customWidth="1"/>
    <col min="9" max="9" width="16.3408" customWidth="1"/>
    <col min="10" max="10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>
      <c r="A4" s="14"/>
      <c r="B4" s="21" t="s">
        <v>582</v>
      </c>
      <c r="C4" s="32" t="s">
        <v>102</v>
      </c>
      <c r="D4" s="7" t="str">
        <f>IF(C4&lt;&gt;"",VLOOKUP(C4,'@Entities24'!A2:B81,2,0),"")</f>
        <v>בנק ירושלים בע"מ</v>
      </c>
      <c r="E4" s="40"/>
      <c r="F4" s="4"/>
      <c r="G4" s="4"/>
      <c r="H4" s="4"/>
      <c r="I4" s="4"/>
      <c r="J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</row>
    <row r="8">
      <c r="A8" s="17"/>
      <c r="B8" s="17" t="s">
        <v>984</v>
      </c>
      <c r="C8" s="28" t="s">
        <v>151</v>
      </c>
      <c r="D8" s="4"/>
      <c r="E8" s="4"/>
      <c r="F8" s="4"/>
      <c r="G8" s="4"/>
      <c r="H8" s="4"/>
      <c r="I8" s="4"/>
      <c r="J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ht="18" customHeight="1">
      <c r="A10" s="4"/>
      <c r="B10" s="33" t="s">
        <v>152</v>
      </c>
      <c r="C10" s="4"/>
      <c r="D10" s="4"/>
      <c r="E10" s="4"/>
      <c r="F10" s="4"/>
      <c r="G10" s="4"/>
      <c r="H10" s="4"/>
      <c r="I10" s="4"/>
      <c r="J10" s="4"/>
    </row>
    <row r="11">
      <c r="A11" s="4"/>
      <c r="B11" s="29" t="s">
        <v>151</v>
      </c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2" t="s">
        <v>1298</v>
      </c>
      <c r="H12" s="42" t="s">
        <v>1219</v>
      </c>
      <c r="I12" s="42" t="s">
        <v>1289</v>
      </c>
      <c r="J12" s="4"/>
    </row>
    <row r="13">
      <c r="A13" s="4"/>
      <c r="B13" s="4"/>
      <c r="C13" s="4"/>
      <c r="D13" s="4"/>
      <c r="E13" s="4"/>
      <c r="F13" s="4"/>
      <c r="G13" s="42" t="s">
        <v>570</v>
      </c>
      <c r="H13" s="42" t="s">
        <v>570</v>
      </c>
      <c r="I13" s="42" t="s">
        <v>570</v>
      </c>
      <c r="J13" s="4"/>
    </row>
    <row r="14" ht="14" customHeight="1">
      <c r="A14" s="4"/>
      <c r="B14" s="4"/>
      <c r="C14" s="4"/>
      <c r="D14" s="4"/>
      <c r="E14" s="4"/>
      <c r="F14" s="4"/>
      <c r="G14" s="37" t="s">
        <v>28</v>
      </c>
      <c r="H14" s="37" t="s">
        <v>28</v>
      </c>
      <c r="I14" s="37" t="s">
        <v>28</v>
      </c>
      <c r="J14" s="4"/>
    </row>
    <row r="15">
      <c r="A15" s="4"/>
      <c r="B15" s="13" t="s">
        <v>659</v>
      </c>
      <c r="C15" s="20" t="s">
        <v>663</v>
      </c>
      <c r="D15" s="45"/>
      <c r="E15" s="20"/>
      <c r="F15" s="37" t="s">
        <v>28</v>
      </c>
      <c r="G15" s="50">
        <v>906300</v>
      </c>
      <c r="H15" s="50">
        <v>839500</v>
      </c>
      <c r="I15" s="50">
        <v>872100</v>
      </c>
      <c r="J15" s="37" t="s">
        <v>28</v>
      </c>
    </row>
    <row r="16">
      <c r="A16" s="4"/>
      <c r="B16" s="31"/>
      <c r="C16" s="20" t="s">
        <v>666</v>
      </c>
      <c r="D16" s="45"/>
      <c r="E16" s="20"/>
      <c r="F16" s="37" t="s">
        <v>58</v>
      </c>
      <c r="G16" s="50">
        <v>0</v>
      </c>
      <c r="H16" s="50">
        <v>0</v>
      </c>
      <c r="I16" s="50">
        <v>0</v>
      </c>
      <c r="J16" s="37" t="s">
        <v>58</v>
      </c>
    </row>
    <row r="17">
      <c r="A17" s="4"/>
      <c r="B17" s="31"/>
      <c r="C17" s="20" t="s">
        <v>667</v>
      </c>
      <c r="D17" s="45"/>
      <c r="E17" s="20"/>
      <c r="F17" s="37" t="s">
        <v>77</v>
      </c>
      <c r="G17" s="50">
        <v>355400</v>
      </c>
      <c r="H17" s="50">
        <v>407600</v>
      </c>
      <c r="I17" s="50">
        <v>365500</v>
      </c>
      <c r="J17" s="37" t="s">
        <v>77</v>
      </c>
    </row>
    <row r="18">
      <c r="A18" s="4"/>
      <c r="B18" s="20"/>
      <c r="C18" s="20" t="s">
        <v>1039</v>
      </c>
      <c r="D18" s="45"/>
      <c r="E18" s="20"/>
      <c r="F18" s="37" t="s">
        <v>91</v>
      </c>
      <c r="G18" s="50">
        <v>1261700</v>
      </c>
      <c r="H18" s="50">
        <v>1247100</v>
      </c>
      <c r="I18" s="50">
        <v>1237600</v>
      </c>
      <c r="J18" s="37" t="s">
        <v>91</v>
      </c>
    </row>
    <row r="19">
      <c r="A19" s="4"/>
      <c r="B19" s="13" t="s">
        <v>848</v>
      </c>
      <c r="C19" s="20" t="s">
        <v>1079</v>
      </c>
      <c r="D19" s="45"/>
      <c r="E19" s="20"/>
      <c r="F19" s="37" t="s">
        <v>99</v>
      </c>
      <c r="G19" s="50">
        <v>8001800</v>
      </c>
      <c r="H19" s="50">
        <v>7302500</v>
      </c>
      <c r="I19" s="50">
        <v>7430500</v>
      </c>
      <c r="J19" s="37" t="s">
        <v>99</v>
      </c>
    </row>
    <row r="20">
      <c r="A20" s="4"/>
      <c r="B20" s="31"/>
      <c r="C20" s="20" t="s">
        <v>1089</v>
      </c>
      <c r="D20" s="45"/>
      <c r="E20" s="20"/>
      <c r="F20" s="37" t="s">
        <v>104</v>
      </c>
      <c r="G20" s="50">
        <v>47000</v>
      </c>
      <c r="H20" s="50">
        <v>110300</v>
      </c>
      <c r="I20" s="50">
        <v>31200</v>
      </c>
      <c r="J20" s="37" t="s">
        <v>104</v>
      </c>
    </row>
    <row r="21">
      <c r="A21" s="4"/>
      <c r="B21" s="31"/>
      <c r="C21" s="20" t="s">
        <v>1090</v>
      </c>
      <c r="D21" s="45"/>
      <c r="E21" s="20"/>
      <c r="F21" s="37" t="s">
        <v>207</v>
      </c>
      <c r="G21" s="50">
        <v>839500</v>
      </c>
      <c r="H21" s="50">
        <v>786300</v>
      </c>
      <c r="I21" s="50">
        <v>876800</v>
      </c>
      <c r="J21" s="37" t="s">
        <v>207</v>
      </c>
    </row>
    <row r="22">
      <c r="A22" s="4"/>
      <c r="B22" s="20"/>
      <c r="C22" s="20" t="s">
        <v>1050</v>
      </c>
      <c r="D22" s="45"/>
      <c r="E22" s="20"/>
      <c r="F22" s="37" t="s">
        <v>208</v>
      </c>
      <c r="G22" s="50">
        <v>8888300</v>
      </c>
      <c r="H22" s="50">
        <v>8199100</v>
      </c>
      <c r="I22" s="50">
        <v>8338500</v>
      </c>
      <c r="J22" s="37" t="s">
        <v>208</v>
      </c>
    </row>
    <row r="23">
      <c r="A23" s="4"/>
      <c r="B23" s="13" t="s">
        <v>820</v>
      </c>
      <c r="C23" s="20" t="s">
        <v>823</v>
      </c>
      <c r="D23" s="45"/>
      <c r="E23" s="20"/>
      <c r="F23" s="37" t="s">
        <v>236</v>
      </c>
      <c r="G23" s="59">
        <v>10.196550521472</v>
      </c>
      <c r="H23" s="59">
        <v>10.238928662902</v>
      </c>
      <c r="I23" s="59">
        <v>10.4587155963303</v>
      </c>
      <c r="J23" s="37" t="s">
        <v>236</v>
      </c>
    </row>
    <row r="24">
      <c r="A24" s="4"/>
      <c r="B24" s="31"/>
      <c r="C24" s="20" t="s">
        <v>819</v>
      </c>
      <c r="D24" s="45"/>
      <c r="E24" s="20"/>
      <c r="F24" s="37" t="s">
        <v>29</v>
      </c>
      <c r="G24" s="59">
        <v>14.1950654230843</v>
      </c>
      <c r="H24" s="59">
        <v>15.2102059982193</v>
      </c>
      <c r="I24" s="59">
        <v>14.841997961264</v>
      </c>
      <c r="J24" s="37" t="s">
        <v>29</v>
      </c>
    </row>
    <row r="25">
      <c r="A25" s="4"/>
      <c r="B25" s="31"/>
      <c r="C25" s="20" t="s">
        <v>822</v>
      </c>
      <c r="D25" s="45"/>
      <c r="E25" s="20"/>
      <c r="F25" s="37" t="s">
        <v>36</v>
      </c>
      <c r="G25" s="59">
        <v>9.9</v>
      </c>
      <c r="H25" s="59">
        <v>9.9</v>
      </c>
      <c r="I25" s="59">
        <v>9.9</v>
      </c>
      <c r="J25" s="37" t="s">
        <v>36</v>
      </c>
    </row>
    <row r="26">
      <c r="A26" s="4"/>
      <c r="B26" s="20"/>
      <c r="C26" s="20" t="s">
        <v>818</v>
      </c>
      <c r="D26" s="45"/>
      <c r="E26" s="20"/>
      <c r="F26" s="37" t="s">
        <v>40</v>
      </c>
      <c r="G26" s="59">
        <v>13.4</v>
      </c>
      <c r="H26" s="59">
        <v>13.4</v>
      </c>
      <c r="I26" s="59">
        <v>13.4</v>
      </c>
      <c r="J26" s="37" t="s">
        <v>40</v>
      </c>
    </row>
    <row r="27">
      <c r="A27" s="4"/>
      <c r="B27" s="13" t="s">
        <v>1254</v>
      </c>
      <c r="C27" s="13" t="s">
        <v>662</v>
      </c>
      <c r="D27" s="20" t="s">
        <v>660</v>
      </c>
      <c r="E27" s="20"/>
      <c r="F27" s="37" t="s">
        <v>47</v>
      </c>
      <c r="G27" s="50">
        <v>926600</v>
      </c>
      <c r="H27" s="50">
        <v>860000</v>
      </c>
      <c r="I27" s="50">
        <v>895200</v>
      </c>
      <c r="J27" s="37" t="s">
        <v>47</v>
      </c>
    </row>
    <row r="28">
      <c r="A28" s="4"/>
      <c r="B28" s="31"/>
      <c r="C28" s="31"/>
      <c r="D28" s="20" t="s">
        <v>654</v>
      </c>
      <c r="E28" s="20"/>
      <c r="F28" s="37" t="s">
        <v>50</v>
      </c>
      <c r="G28" s="50">
        <v>0</v>
      </c>
      <c r="H28" s="50">
        <v>0</v>
      </c>
      <c r="I28" s="50">
        <v>0</v>
      </c>
      <c r="J28" s="37" t="s">
        <v>50</v>
      </c>
    </row>
    <row r="29">
      <c r="A29" s="4"/>
      <c r="B29" s="31"/>
      <c r="C29" s="31"/>
      <c r="D29" s="20" t="s">
        <v>1094</v>
      </c>
      <c r="E29" s="20"/>
      <c r="F29" s="37" t="s">
        <v>52</v>
      </c>
      <c r="G29" s="50">
        <v>926600</v>
      </c>
      <c r="H29" s="50">
        <v>860000</v>
      </c>
      <c r="I29" s="50">
        <v>895200</v>
      </c>
      <c r="J29" s="37" t="s">
        <v>52</v>
      </c>
    </row>
    <row r="30">
      <c r="A30" s="4"/>
      <c r="B30" s="31"/>
      <c r="C30" s="31"/>
      <c r="D30" s="13" t="s">
        <v>760</v>
      </c>
      <c r="E30" s="20" t="s">
        <v>899</v>
      </c>
      <c r="F30" s="37" t="s">
        <v>53</v>
      </c>
      <c r="G30" s="50">
        <v>0</v>
      </c>
      <c r="H30" s="50">
        <v>200</v>
      </c>
      <c r="I30" s="50">
        <v>0</v>
      </c>
      <c r="J30" s="37" t="s">
        <v>53</v>
      </c>
    </row>
    <row r="31">
      <c r="A31" s="4"/>
      <c r="B31" s="31"/>
      <c r="C31" s="31"/>
      <c r="D31" s="31"/>
      <c r="E31" s="20" t="s">
        <v>961</v>
      </c>
      <c r="F31" s="37" t="s">
        <v>54</v>
      </c>
      <c r="G31" s="50">
        <v>20300</v>
      </c>
      <c r="H31" s="50">
        <v>20300</v>
      </c>
      <c r="I31" s="50">
        <v>23100</v>
      </c>
      <c r="J31" s="37" t="s">
        <v>54</v>
      </c>
    </row>
    <row r="32">
      <c r="A32" s="4"/>
      <c r="B32" s="31"/>
      <c r="C32" s="31"/>
      <c r="D32" s="31"/>
      <c r="E32" s="20" t="s">
        <v>747</v>
      </c>
      <c r="F32" s="37" t="s">
        <v>56</v>
      </c>
      <c r="G32" s="50">
        <v>0</v>
      </c>
      <c r="H32" s="50">
        <v>0</v>
      </c>
      <c r="I32" s="50">
        <v>0</v>
      </c>
      <c r="J32" s="37" t="s">
        <v>56</v>
      </c>
    </row>
    <row r="33">
      <c r="A33" s="4"/>
      <c r="B33" s="31"/>
      <c r="C33" s="31"/>
      <c r="D33" s="31"/>
      <c r="E33" s="20" t="s">
        <v>761</v>
      </c>
      <c r="F33" s="37" t="s">
        <v>57</v>
      </c>
      <c r="G33" s="50">
        <v>0</v>
      </c>
      <c r="H33" s="50">
        <v>0</v>
      </c>
      <c r="I33" s="50">
        <v>0</v>
      </c>
      <c r="J33" s="37" t="s">
        <v>57</v>
      </c>
    </row>
    <row r="34" ht="31" customHeight="1">
      <c r="A34" s="4"/>
      <c r="B34" s="31"/>
      <c r="C34" s="31"/>
      <c r="D34" s="31"/>
      <c r="E34" s="20" t="s">
        <v>1047</v>
      </c>
      <c r="F34" s="37" t="s">
        <v>59</v>
      </c>
      <c r="G34" s="50">
        <v>20300</v>
      </c>
      <c r="H34" s="50">
        <v>20500</v>
      </c>
      <c r="I34" s="50">
        <v>23100</v>
      </c>
      <c r="J34" s="37" t="s">
        <v>59</v>
      </c>
    </row>
    <row r="35">
      <c r="A35" s="4"/>
      <c r="B35" s="31"/>
      <c r="C35" s="31"/>
      <c r="D35" s="31"/>
      <c r="E35" s="20" t="s">
        <v>1135</v>
      </c>
      <c r="F35" s="37" t="s">
        <v>63</v>
      </c>
      <c r="G35" s="50">
        <v>0</v>
      </c>
      <c r="H35" s="50">
        <v>0</v>
      </c>
      <c r="I35" s="50">
        <v>0</v>
      </c>
      <c r="J35" s="37" t="s">
        <v>63</v>
      </c>
    </row>
    <row r="36">
      <c r="A36" s="4"/>
      <c r="B36" s="31"/>
      <c r="C36" s="20"/>
      <c r="D36" s="13"/>
      <c r="E36" s="20" t="s">
        <v>1046</v>
      </c>
      <c r="F36" s="37" t="s">
        <v>64</v>
      </c>
      <c r="G36" s="50">
        <v>20300</v>
      </c>
      <c r="H36" s="50">
        <v>20500</v>
      </c>
      <c r="I36" s="50">
        <v>23100</v>
      </c>
      <c r="J36" s="37" t="s">
        <v>64</v>
      </c>
    </row>
    <row r="37">
      <c r="A37" s="4"/>
      <c r="B37" s="31"/>
      <c r="C37" s="20" t="s">
        <v>1041</v>
      </c>
      <c r="D37" s="45"/>
      <c r="E37" s="20"/>
      <c r="F37" s="37" t="s">
        <v>66</v>
      </c>
      <c r="G37" s="50">
        <v>906300</v>
      </c>
      <c r="H37" s="50">
        <v>839500</v>
      </c>
      <c r="I37" s="50">
        <v>872100</v>
      </c>
      <c r="J37" s="37" t="s">
        <v>66</v>
      </c>
    </row>
    <row r="38">
      <c r="A38" s="4"/>
      <c r="B38" s="31"/>
      <c r="C38" s="13" t="s">
        <v>665</v>
      </c>
      <c r="D38" s="20" t="s">
        <v>966</v>
      </c>
      <c r="E38" s="20"/>
      <c r="F38" s="37" t="s">
        <v>68</v>
      </c>
      <c r="G38" s="50">
        <v>0</v>
      </c>
      <c r="H38" s="50">
        <v>0</v>
      </c>
      <c r="I38" s="50">
        <v>0</v>
      </c>
      <c r="J38" s="37" t="s">
        <v>68</v>
      </c>
    </row>
    <row r="39">
      <c r="A39" s="4"/>
      <c r="B39" s="31"/>
      <c r="C39" s="31"/>
      <c r="D39" s="20" t="s">
        <v>1066</v>
      </c>
      <c r="E39" s="20"/>
      <c r="F39" s="37" t="s">
        <v>69</v>
      </c>
      <c r="G39" s="50">
        <v>0</v>
      </c>
      <c r="H39" s="50">
        <v>0</v>
      </c>
      <c r="I39" s="50">
        <v>0</v>
      </c>
      <c r="J39" s="37" t="s">
        <v>69</v>
      </c>
    </row>
    <row r="40">
      <c r="A40" s="4"/>
      <c r="B40" s="31"/>
      <c r="C40" s="20"/>
      <c r="D40" s="20" t="s">
        <v>1042</v>
      </c>
      <c r="E40" s="20"/>
      <c r="F40" s="37" t="s">
        <v>70</v>
      </c>
      <c r="G40" s="50">
        <v>0</v>
      </c>
      <c r="H40" s="50">
        <v>0</v>
      </c>
      <c r="I40" s="50">
        <v>0</v>
      </c>
      <c r="J40" s="37" t="s">
        <v>70</v>
      </c>
    </row>
    <row r="41">
      <c r="A41" s="4"/>
      <c r="B41" s="31"/>
      <c r="C41" s="13" t="s">
        <v>667</v>
      </c>
      <c r="D41" s="20" t="s">
        <v>968</v>
      </c>
      <c r="E41" s="20"/>
      <c r="F41" s="37" t="s">
        <v>73</v>
      </c>
      <c r="G41" s="50">
        <v>257700</v>
      </c>
      <c r="H41" s="50">
        <v>316200</v>
      </c>
      <c r="I41" s="50">
        <v>274900</v>
      </c>
      <c r="J41" s="37" t="s">
        <v>73</v>
      </c>
    </row>
    <row r="42">
      <c r="A42" s="4"/>
      <c r="B42" s="31"/>
      <c r="C42" s="31"/>
      <c r="D42" s="20" t="s">
        <v>732</v>
      </c>
      <c r="E42" s="20"/>
      <c r="F42" s="37" t="s">
        <v>75</v>
      </c>
      <c r="G42" s="50">
        <v>97700</v>
      </c>
      <c r="H42" s="50">
        <v>91400</v>
      </c>
      <c r="I42" s="50">
        <v>90600</v>
      </c>
      <c r="J42" s="37" t="s">
        <v>75</v>
      </c>
    </row>
    <row r="43">
      <c r="A43" s="4"/>
      <c r="B43" s="31"/>
      <c r="C43" s="31"/>
      <c r="D43" s="20" t="s">
        <v>1095</v>
      </c>
      <c r="E43" s="20"/>
      <c r="F43" s="37" t="s">
        <v>76</v>
      </c>
      <c r="G43" s="50">
        <v>355400</v>
      </c>
      <c r="H43" s="50">
        <v>407600</v>
      </c>
      <c r="I43" s="50">
        <v>365500</v>
      </c>
      <c r="J43" s="37" t="s">
        <v>76</v>
      </c>
    </row>
    <row r="44">
      <c r="A44" s="4"/>
      <c r="B44" s="31"/>
      <c r="C44" s="31"/>
      <c r="D44" s="20" t="s">
        <v>668</v>
      </c>
      <c r="E44" s="20"/>
      <c r="F44" s="37" t="s">
        <v>78</v>
      </c>
      <c r="G44" s="50">
        <v>0</v>
      </c>
      <c r="H44" s="50">
        <v>0</v>
      </c>
      <c r="I44" s="50">
        <v>0</v>
      </c>
      <c r="J44" s="37" t="s">
        <v>78</v>
      </c>
    </row>
    <row r="45">
      <c r="A45" s="4"/>
      <c r="B45" s="20"/>
      <c r="C45" s="20"/>
      <c r="D45" s="13" t="s">
        <v>1043</v>
      </c>
      <c r="E45" s="20"/>
      <c r="F45" s="37" t="s">
        <v>79</v>
      </c>
      <c r="G45" s="50">
        <v>355400</v>
      </c>
      <c r="H45" s="50">
        <v>407600</v>
      </c>
      <c r="I45" s="50">
        <v>365500</v>
      </c>
      <c r="J45" s="37" t="s">
        <v>79</v>
      </c>
    </row>
    <row r="46" ht="31" customHeight="1">
      <c r="A46" s="4"/>
      <c r="B46" s="13" t="s">
        <v>821</v>
      </c>
      <c r="C46" s="20" t="s">
        <v>824</v>
      </c>
      <c r="D46" s="45"/>
      <c r="E46" s="20"/>
      <c r="F46" s="37" t="s">
        <v>81</v>
      </c>
      <c r="G46" s="59">
        <v>10.2</v>
      </c>
      <c r="H46" s="59">
        <v>10.2</v>
      </c>
      <c r="I46" s="59">
        <v>10.5</v>
      </c>
      <c r="J46" s="37" t="s">
        <v>81</v>
      </c>
    </row>
    <row r="47">
      <c r="A47" s="4"/>
      <c r="B47" s="31"/>
      <c r="C47" s="20" t="s">
        <v>741</v>
      </c>
      <c r="D47" s="45"/>
      <c r="E47" s="20"/>
      <c r="F47" s="37" t="s">
        <v>82</v>
      </c>
      <c r="G47" s="59">
        <v>0</v>
      </c>
      <c r="H47" s="59">
        <v>0</v>
      </c>
      <c r="I47" s="59">
        <v>0</v>
      </c>
      <c r="J47" s="37" t="s">
        <v>82</v>
      </c>
    </row>
    <row r="48">
      <c r="A48" s="4"/>
      <c r="B48" s="31"/>
      <c r="C48" s="20" t="s">
        <v>825</v>
      </c>
      <c r="D48" s="45"/>
      <c r="E48" s="20"/>
      <c r="F48" s="37" t="s">
        <v>83</v>
      </c>
      <c r="G48" s="59">
        <v>10.2</v>
      </c>
      <c r="H48" s="59">
        <v>10.2</v>
      </c>
      <c r="I48" s="59">
        <v>10.5</v>
      </c>
      <c r="J48" s="37" t="s">
        <v>83</v>
      </c>
    </row>
    <row r="49">
      <c r="A49" s="4"/>
      <c r="B49" s="31"/>
      <c r="C49" s="20" t="s">
        <v>740</v>
      </c>
      <c r="D49" s="45"/>
      <c r="E49" s="20"/>
      <c r="F49" s="37" t="s">
        <v>85</v>
      </c>
      <c r="G49" s="59">
        <v>0</v>
      </c>
      <c r="H49" s="59">
        <v>0</v>
      </c>
      <c r="I49" s="59">
        <v>0</v>
      </c>
      <c r="J49" s="37" t="s">
        <v>85</v>
      </c>
    </row>
    <row r="50">
      <c r="A50" s="4"/>
      <c r="B50" s="13"/>
      <c r="C50" s="13" t="s">
        <v>823</v>
      </c>
      <c r="D50" s="30"/>
      <c r="E50" s="13"/>
      <c r="F50" s="38" t="s">
        <v>86</v>
      </c>
      <c r="G50" s="60">
        <v>10.196550521472</v>
      </c>
      <c r="H50" s="60">
        <v>10.238928662902</v>
      </c>
      <c r="I50" s="60">
        <v>10.4587155963303</v>
      </c>
      <c r="J50" s="38" t="s">
        <v>86</v>
      </c>
    </row>
  </sheetData>
  <mergeCells count="42">
    <mergeCell ref="A1:C1"/>
    <mergeCell ref="A2:C2"/>
    <mergeCell ref="D4:E4"/>
    <mergeCell ref="B10:H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</mergeCells>
  <dataValidations count="1">
    <dataValidation sqref="C8" allowBlank="1" showInputMessage="1" showErrorMessage="1" type="list">
      <formula1>'@lists'!$A$26:$B$26</formula1>
    </dataValidation>
  </dataValidations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1"/>
  <sheetViews>
    <sheetView workbookViewId="0"/>
  </sheetViews>
  <sheetFormatPr baseColWidth="10" defaultRowHeight="15"/>
  <cols>
    <col min="1" max="1" width="2.84252" customWidth="1"/>
    <col min="2" max="2" width="14.4295" customWidth="1"/>
    <col min="3" max="3" width="48.3318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</row>
    <row r="2">
      <c r="A2" s="10" t="s">
        <v>709</v>
      </c>
      <c r="B2" s="4"/>
      <c r="C2" s="4"/>
      <c r="D2" s="4"/>
      <c r="E2" s="4"/>
      <c r="F2" s="4"/>
      <c r="G2" s="4"/>
      <c r="H2" s="4"/>
    </row>
    <row r="3" ht="14" customHeight="1">
      <c r="A3" s="4"/>
      <c r="B3" s="4"/>
      <c r="C3" s="4"/>
      <c r="D3" s="4"/>
      <c r="E3" s="4"/>
      <c r="F3" s="4"/>
      <c r="G3" s="4"/>
      <c r="H3" s="4"/>
    </row>
    <row r="4">
      <c r="A4" s="14"/>
      <c r="B4" s="21" t="s">
        <v>582</v>
      </c>
      <c r="C4" s="32" t="s">
        <v>102</v>
      </c>
      <c r="D4" s="7" t="str">
        <f>IF(C4&lt;&gt;"",VLOOKUP(C4,'@Entities25'!A2:B81,2,0),"")</f>
        <v>בנק ירושלים בע"מ</v>
      </c>
      <c r="E4" s="40"/>
      <c r="F4" s="4"/>
      <c r="G4" s="4"/>
      <c r="H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</row>
    <row r="7">
      <c r="A7" s="15"/>
      <c r="B7" s="15"/>
      <c r="C7" s="9"/>
      <c r="D7" s="4"/>
      <c r="E7" s="4"/>
      <c r="F7" s="4"/>
      <c r="G7" s="4"/>
      <c r="H7" s="4"/>
    </row>
    <row r="8">
      <c r="A8" s="17"/>
      <c r="B8" s="17" t="s">
        <v>984</v>
      </c>
      <c r="C8" s="28" t="s">
        <v>153</v>
      </c>
      <c r="D8" s="4"/>
      <c r="E8" s="4"/>
      <c r="F8" s="4"/>
      <c r="G8" s="4"/>
      <c r="H8" s="4"/>
    </row>
    <row r="9" ht="14" customHeight="1">
      <c r="A9" s="4"/>
      <c r="B9" s="4"/>
      <c r="C9" s="4"/>
      <c r="D9" s="4"/>
      <c r="E9" s="4"/>
      <c r="F9" s="4"/>
      <c r="G9" s="4"/>
      <c r="H9" s="4"/>
    </row>
    <row r="10" ht="18" customHeight="1">
      <c r="A10" s="4"/>
      <c r="B10" s="33" t="s">
        <v>154</v>
      </c>
      <c r="C10" s="4"/>
      <c r="D10" s="4"/>
      <c r="E10" s="4"/>
      <c r="F10" s="4"/>
      <c r="G10" s="4"/>
      <c r="H10" s="22"/>
    </row>
    <row r="11">
      <c r="A11" s="4"/>
      <c r="B11" s="3" t="s">
        <v>153</v>
      </c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2" t="s">
        <v>1298</v>
      </c>
      <c r="F12" s="42" t="s">
        <v>1219</v>
      </c>
      <c r="G12" s="42" t="s">
        <v>1289</v>
      </c>
      <c r="H12" s="4"/>
    </row>
    <row r="13" ht="14" customHeight="1">
      <c r="A13" s="4"/>
      <c r="B13" s="4"/>
      <c r="C13" s="4"/>
      <c r="D13" s="4"/>
      <c r="E13" s="48" t="s">
        <v>28</v>
      </c>
      <c r="F13" s="48" t="s">
        <v>28</v>
      </c>
      <c r="G13" s="48" t="s">
        <v>28</v>
      </c>
      <c r="H13" s="4"/>
    </row>
    <row r="14">
      <c r="A14" s="4"/>
      <c r="B14" s="13" t="s">
        <v>829</v>
      </c>
      <c r="C14" s="20" t="s">
        <v>664</v>
      </c>
      <c r="D14" s="48" t="s">
        <v>28</v>
      </c>
      <c r="E14" s="50">
        <v>906300</v>
      </c>
      <c r="F14" s="50">
        <v>839500</v>
      </c>
      <c r="G14" s="50">
        <v>872100</v>
      </c>
      <c r="H14" s="48" t="s">
        <v>28</v>
      </c>
    </row>
    <row r="15">
      <c r="A15" s="4"/>
      <c r="B15" s="31"/>
      <c r="C15" s="20" t="s">
        <v>1099</v>
      </c>
      <c r="D15" s="48" t="s">
        <v>58</v>
      </c>
      <c r="E15" s="50">
        <v>14331300</v>
      </c>
      <c r="F15" s="50">
        <v>14627500</v>
      </c>
      <c r="G15" s="50">
        <v>14139200</v>
      </c>
      <c r="H15" s="48" t="s">
        <v>58</v>
      </c>
    </row>
    <row r="16">
      <c r="A16" s="4"/>
      <c r="B16" s="31"/>
      <c r="C16" s="20" t="s">
        <v>826</v>
      </c>
      <c r="D16" s="48" t="s">
        <v>77</v>
      </c>
      <c r="E16" s="59">
        <v>6.32392037009902</v>
      </c>
      <c r="F16" s="59">
        <v>5.73918988207144</v>
      </c>
      <c r="G16" s="59">
        <v>6.1679585832296</v>
      </c>
      <c r="H16" s="48" t="s">
        <v>77</v>
      </c>
    </row>
    <row r="17">
      <c r="A17" s="4"/>
      <c r="B17" s="20"/>
      <c r="C17" s="20" t="s">
        <v>680</v>
      </c>
      <c r="D17" s="48" t="s">
        <v>91</v>
      </c>
      <c r="E17" s="59">
        <v>5</v>
      </c>
      <c r="F17" s="59">
        <v>5</v>
      </c>
      <c r="G17" s="59">
        <v>5</v>
      </c>
      <c r="H17" s="48" t="s">
        <v>91</v>
      </c>
    </row>
    <row r="18">
      <c r="A18" s="4"/>
      <c r="B18" s="13" t="s">
        <v>828</v>
      </c>
      <c r="C18" s="20" t="s">
        <v>629</v>
      </c>
      <c r="D18" s="48" t="s">
        <v>99</v>
      </c>
      <c r="E18" s="59">
        <v>305</v>
      </c>
      <c r="F18" s="59">
        <v>348</v>
      </c>
      <c r="G18" s="59">
        <v>325</v>
      </c>
      <c r="H18" s="48" t="s">
        <v>99</v>
      </c>
    </row>
    <row r="19">
      <c r="A19" s="4"/>
      <c r="B19" s="31"/>
      <c r="C19" s="20" t="s">
        <v>827</v>
      </c>
      <c r="D19" s="48" t="s">
        <v>104</v>
      </c>
      <c r="E19" s="59">
        <v>100</v>
      </c>
      <c r="F19" s="59">
        <v>100</v>
      </c>
      <c r="G19" s="59">
        <v>100</v>
      </c>
      <c r="H19" s="48" t="s">
        <v>104</v>
      </c>
    </row>
    <row r="20">
      <c r="A20" s="4"/>
      <c r="B20" s="31"/>
      <c r="C20" s="20" t="s">
        <v>628</v>
      </c>
      <c r="D20" s="48" t="s">
        <v>207</v>
      </c>
      <c r="E20" s="59">
        <v>305</v>
      </c>
      <c r="F20" s="59">
        <v>348</v>
      </c>
      <c r="G20" s="59">
        <v>325</v>
      </c>
      <c r="H20" s="48" t="s">
        <v>207</v>
      </c>
    </row>
    <row r="21">
      <c r="A21" s="4"/>
      <c r="B21" s="13"/>
      <c r="C21" s="13" t="s">
        <v>827</v>
      </c>
      <c r="D21" s="23" t="s">
        <v>208</v>
      </c>
      <c r="E21" s="60">
        <v>100</v>
      </c>
      <c r="F21" s="60">
        <v>100</v>
      </c>
      <c r="G21" s="60">
        <v>100</v>
      </c>
      <c r="H21" s="23" t="s">
        <v>208</v>
      </c>
    </row>
  </sheetData>
  <mergeCells count="6">
    <mergeCell ref="A1:C1"/>
    <mergeCell ref="A2:C2"/>
    <mergeCell ref="D4:E4"/>
    <mergeCell ref="B10:H10"/>
    <mergeCell ref="B14:B17"/>
    <mergeCell ref="B18:B21"/>
  </mergeCells>
  <dataValidations count="1">
    <dataValidation sqref="C8" allowBlank="1" showInputMessage="1" showErrorMessage="1" type="list">
      <formula1>'@lists'!$A$27:$B$27</formula1>
    </dataValidation>
  </dataValidations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6"/>
  <sheetViews>
    <sheetView workbookViewId="0"/>
  </sheetViews>
  <sheetFormatPr baseColWidth="10" defaultRowHeight="15"/>
  <cols>
    <col min="1" max="1" width="2.84252" customWidth="1"/>
    <col min="2" max="2" width="17.858" customWidth="1"/>
    <col min="3" max="3" width="40.3354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>
      <c r="A4" s="14"/>
      <c r="B4" s="21" t="s">
        <v>582</v>
      </c>
      <c r="C4" s="32" t="s">
        <v>102</v>
      </c>
      <c r="D4" s="7" t="str">
        <f>IF(C4&lt;&gt;"",VLOOKUP(C4,'@Entities26'!A2:B81,2,0),"")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>
      <c r="A8" s="17"/>
      <c r="B8" s="17" t="s">
        <v>984</v>
      </c>
      <c r="C8" s="28" t="s">
        <v>155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36" customHeight="1">
      <c r="A10" s="4"/>
      <c r="B10" s="44" t="s">
        <v>156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>
      <c r="A11" s="4"/>
      <c r="B11" s="29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>
      <c r="A12" s="4"/>
      <c r="B12" s="4"/>
      <c r="C12" s="4"/>
      <c r="D12" s="4"/>
      <c r="E12" s="42" t="s">
        <v>1298</v>
      </c>
      <c r="F12" s="45"/>
      <c r="G12" s="45"/>
      <c r="H12" s="45"/>
      <c r="I12" s="45"/>
      <c r="J12" s="42"/>
      <c r="K12" s="42" t="s">
        <v>1219</v>
      </c>
      <c r="L12" s="45"/>
      <c r="M12" s="45"/>
      <c r="N12" s="45"/>
      <c r="O12" s="45"/>
      <c r="P12" s="42"/>
      <c r="Q12" s="42" t="s">
        <v>1289</v>
      </c>
      <c r="R12" s="45"/>
      <c r="S12" s="45"/>
      <c r="T12" s="45"/>
      <c r="U12" s="45"/>
      <c r="V12" s="42"/>
      <c r="W12" s="4"/>
    </row>
    <row r="13" ht="30" customHeight="1">
      <c r="A13" s="4"/>
      <c r="B13" s="4"/>
      <c r="C13" s="4"/>
      <c r="D13" s="4"/>
      <c r="E13" s="42" t="s">
        <v>573</v>
      </c>
      <c r="F13" s="42" t="s">
        <v>622</v>
      </c>
      <c r="G13" s="42" t="s">
        <v>651</v>
      </c>
      <c r="H13" s="42" t="s">
        <v>971</v>
      </c>
      <c r="I13" s="42" t="s">
        <v>545</v>
      </c>
      <c r="J13" s="42" t="s">
        <v>1034</v>
      </c>
      <c r="K13" s="42" t="s">
        <v>573</v>
      </c>
      <c r="L13" s="42" t="s">
        <v>622</v>
      </c>
      <c r="M13" s="42" t="s">
        <v>651</v>
      </c>
      <c r="N13" s="42" t="s">
        <v>971</v>
      </c>
      <c r="O13" s="42" t="s">
        <v>545</v>
      </c>
      <c r="P13" s="42" t="s">
        <v>1034</v>
      </c>
      <c r="Q13" s="42" t="s">
        <v>573</v>
      </c>
      <c r="R13" s="42" t="s">
        <v>622</v>
      </c>
      <c r="S13" s="42" t="s">
        <v>651</v>
      </c>
      <c r="T13" s="42" t="s">
        <v>971</v>
      </c>
      <c r="U13" s="42" t="s">
        <v>545</v>
      </c>
      <c r="V13" s="42" t="s">
        <v>1034</v>
      </c>
      <c r="W13" s="4"/>
    </row>
    <row r="14" ht="14" customHeight="1">
      <c r="A14" s="4"/>
      <c r="B14" s="4"/>
      <c r="C14" s="4"/>
      <c r="D14" s="4"/>
      <c r="E14" s="37" t="s">
        <v>28</v>
      </c>
      <c r="F14" s="37" t="s">
        <v>58</v>
      </c>
      <c r="G14" s="37" t="s">
        <v>77</v>
      </c>
      <c r="H14" s="37" t="s">
        <v>91</v>
      </c>
      <c r="I14" s="37" t="s">
        <v>99</v>
      </c>
      <c r="J14" s="37" t="s">
        <v>104</v>
      </c>
      <c r="K14" s="37" t="s">
        <v>28</v>
      </c>
      <c r="L14" s="37" t="s">
        <v>58</v>
      </c>
      <c r="M14" s="37" t="s">
        <v>77</v>
      </c>
      <c r="N14" s="37" t="s">
        <v>91</v>
      </c>
      <c r="O14" s="37" t="s">
        <v>99</v>
      </c>
      <c r="P14" s="37" t="s">
        <v>104</v>
      </c>
      <c r="Q14" s="37" t="s">
        <v>28</v>
      </c>
      <c r="R14" s="37" t="s">
        <v>58</v>
      </c>
      <c r="S14" s="37" t="s">
        <v>77</v>
      </c>
      <c r="T14" s="37" t="s">
        <v>91</v>
      </c>
      <c r="U14" s="37" t="s">
        <v>99</v>
      </c>
      <c r="V14" s="37" t="s">
        <v>104</v>
      </c>
      <c r="W14" s="4"/>
    </row>
    <row r="15">
      <c r="A15" s="4"/>
      <c r="B15" s="20" t="s">
        <v>837</v>
      </c>
      <c r="C15" s="20"/>
      <c r="D15" s="37" t="s">
        <v>28</v>
      </c>
      <c r="E15" s="50">
        <v>1400</v>
      </c>
      <c r="F15" s="50">
        <v>1000</v>
      </c>
      <c r="G15" s="50">
        <v>0</v>
      </c>
      <c r="H15" s="50">
        <v>0</v>
      </c>
      <c r="I15" s="50">
        <v>0</v>
      </c>
      <c r="J15" s="50">
        <v>2400</v>
      </c>
      <c r="K15" s="50">
        <v>400</v>
      </c>
      <c r="L15" s="50">
        <v>2700</v>
      </c>
      <c r="M15" s="50">
        <v>0</v>
      </c>
      <c r="N15" s="50">
        <v>0</v>
      </c>
      <c r="O15" s="50">
        <v>0</v>
      </c>
      <c r="P15" s="50">
        <v>3100</v>
      </c>
      <c r="Q15" s="50">
        <v>5100</v>
      </c>
      <c r="R15" s="50">
        <v>1100</v>
      </c>
      <c r="S15" s="50">
        <v>2300</v>
      </c>
      <c r="T15" s="50">
        <v>0</v>
      </c>
      <c r="U15" s="50">
        <v>0</v>
      </c>
      <c r="V15" s="50">
        <v>8500</v>
      </c>
      <c r="W15" s="37" t="s">
        <v>28</v>
      </c>
    </row>
    <row r="16">
      <c r="A16" s="4"/>
      <c r="B16" s="20" t="s">
        <v>1160</v>
      </c>
      <c r="C16" s="20" t="s">
        <v>707</v>
      </c>
      <c r="D16" s="37" t="s">
        <v>58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37" t="s">
        <v>58</v>
      </c>
    </row>
    <row r="17">
      <c r="A17" s="4"/>
      <c r="B17" s="20"/>
      <c r="C17" s="20" t="s">
        <v>706</v>
      </c>
      <c r="D17" s="37" t="s">
        <v>77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-1400</v>
      </c>
      <c r="M17" s="50">
        <v>0</v>
      </c>
      <c r="N17" s="50">
        <v>0</v>
      </c>
      <c r="O17" s="50">
        <v>0</v>
      </c>
      <c r="P17" s="50">
        <v>-1400</v>
      </c>
      <c r="Q17" s="50">
        <v>0</v>
      </c>
      <c r="R17" s="50">
        <v>-1400</v>
      </c>
      <c r="S17" s="50">
        <v>0</v>
      </c>
      <c r="T17" s="50">
        <v>0</v>
      </c>
      <c r="U17" s="50">
        <v>0</v>
      </c>
      <c r="V17" s="50">
        <v>-1400</v>
      </c>
      <c r="W17" s="37" t="s">
        <v>77</v>
      </c>
    </row>
    <row r="18">
      <c r="A18" s="4"/>
      <c r="B18" s="20" t="s">
        <v>1159</v>
      </c>
      <c r="C18" s="20"/>
      <c r="D18" s="37" t="s">
        <v>91</v>
      </c>
      <c r="E18" s="50">
        <v>1400</v>
      </c>
      <c r="F18" s="50">
        <v>1000</v>
      </c>
      <c r="G18" s="50">
        <v>0</v>
      </c>
      <c r="H18" s="50">
        <v>0</v>
      </c>
      <c r="I18" s="50">
        <v>0</v>
      </c>
      <c r="J18" s="50">
        <v>2400</v>
      </c>
      <c r="K18" s="50">
        <v>400</v>
      </c>
      <c r="L18" s="50">
        <v>1300</v>
      </c>
      <c r="M18" s="50">
        <v>0</v>
      </c>
      <c r="N18" s="50">
        <v>0</v>
      </c>
      <c r="O18" s="50">
        <v>0</v>
      </c>
      <c r="P18" s="50">
        <v>1700</v>
      </c>
      <c r="Q18" s="50">
        <v>5100</v>
      </c>
      <c r="R18" s="50">
        <v>-300</v>
      </c>
      <c r="S18" s="50">
        <v>2300</v>
      </c>
      <c r="T18" s="50">
        <v>0</v>
      </c>
      <c r="U18" s="50">
        <v>0</v>
      </c>
      <c r="V18" s="50">
        <v>7100</v>
      </c>
      <c r="W18" s="37" t="s">
        <v>91</v>
      </c>
    </row>
    <row r="19">
      <c r="A19" s="4"/>
      <c r="B19" s="20" t="s">
        <v>1083</v>
      </c>
      <c r="C19" s="20"/>
      <c r="D19" s="37" t="s">
        <v>99</v>
      </c>
      <c r="E19" s="50">
        <v>2800</v>
      </c>
      <c r="F19" s="50">
        <v>3400</v>
      </c>
      <c r="G19" s="50">
        <v>0</v>
      </c>
      <c r="H19" s="50">
        <v>0</v>
      </c>
      <c r="I19" s="50">
        <v>0</v>
      </c>
      <c r="J19" s="50">
        <v>6200</v>
      </c>
      <c r="K19" s="50">
        <v>100</v>
      </c>
      <c r="L19" s="50">
        <v>5900</v>
      </c>
      <c r="M19" s="50">
        <v>0</v>
      </c>
      <c r="N19" s="50">
        <v>0</v>
      </c>
      <c r="O19" s="50">
        <v>0</v>
      </c>
      <c r="P19" s="50">
        <v>6000</v>
      </c>
      <c r="Q19" s="50">
        <v>0</v>
      </c>
      <c r="R19" s="50">
        <v>2500</v>
      </c>
      <c r="S19" s="50">
        <v>0</v>
      </c>
      <c r="T19" s="50">
        <v>0</v>
      </c>
      <c r="U19" s="50">
        <v>0</v>
      </c>
      <c r="V19" s="50">
        <v>2500</v>
      </c>
      <c r="W19" s="37" t="s">
        <v>99</v>
      </c>
    </row>
    <row r="20">
      <c r="A20" s="4"/>
      <c r="B20" s="20" t="s">
        <v>708</v>
      </c>
      <c r="C20" s="20"/>
      <c r="D20" s="37" t="s">
        <v>104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37" t="s">
        <v>104</v>
      </c>
    </row>
    <row r="21">
      <c r="A21" s="4"/>
      <c r="B21" s="20" t="s">
        <v>1085</v>
      </c>
      <c r="C21" s="20"/>
      <c r="D21" s="37" t="s">
        <v>207</v>
      </c>
      <c r="E21" s="50">
        <v>2800</v>
      </c>
      <c r="F21" s="50">
        <v>3400</v>
      </c>
      <c r="G21" s="50">
        <v>0</v>
      </c>
      <c r="H21" s="50">
        <v>0</v>
      </c>
      <c r="I21" s="50">
        <v>0</v>
      </c>
      <c r="J21" s="50">
        <v>6200</v>
      </c>
      <c r="K21" s="50">
        <v>100</v>
      </c>
      <c r="L21" s="50">
        <v>5900</v>
      </c>
      <c r="M21" s="50">
        <v>0</v>
      </c>
      <c r="N21" s="50">
        <v>0</v>
      </c>
      <c r="O21" s="50">
        <v>0</v>
      </c>
      <c r="P21" s="50">
        <v>6000</v>
      </c>
      <c r="Q21" s="50">
        <v>0</v>
      </c>
      <c r="R21" s="50">
        <v>2500</v>
      </c>
      <c r="S21" s="50">
        <v>0</v>
      </c>
      <c r="T21" s="50">
        <v>0</v>
      </c>
      <c r="U21" s="50">
        <v>0</v>
      </c>
      <c r="V21" s="50">
        <v>2500</v>
      </c>
      <c r="W21" s="37" t="s">
        <v>207</v>
      </c>
    </row>
    <row r="22">
      <c r="A22" s="4"/>
      <c r="B22" s="20" t="s">
        <v>1122</v>
      </c>
      <c r="C22" s="20"/>
      <c r="D22" s="37" t="s">
        <v>208</v>
      </c>
      <c r="E22" s="50">
        <v>4200</v>
      </c>
      <c r="F22" s="50">
        <v>4400</v>
      </c>
      <c r="G22" s="50">
        <v>0</v>
      </c>
      <c r="H22" s="50">
        <v>0</v>
      </c>
      <c r="I22" s="50">
        <v>0</v>
      </c>
      <c r="J22" s="50">
        <v>8600</v>
      </c>
      <c r="K22" s="50">
        <v>500</v>
      </c>
      <c r="L22" s="50">
        <v>7200</v>
      </c>
      <c r="M22" s="50">
        <v>0</v>
      </c>
      <c r="N22" s="50">
        <v>0</v>
      </c>
      <c r="O22" s="50">
        <v>0</v>
      </c>
      <c r="P22" s="50">
        <v>7700</v>
      </c>
      <c r="Q22" s="50">
        <v>5100</v>
      </c>
      <c r="R22" s="50">
        <v>2200</v>
      </c>
      <c r="S22" s="50">
        <v>2300</v>
      </c>
      <c r="T22" s="50">
        <v>0</v>
      </c>
      <c r="U22" s="50">
        <v>0</v>
      </c>
      <c r="V22" s="50">
        <v>9600</v>
      </c>
      <c r="W22" s="37" t="s">
        <v>208</v>
      </c>
    </row>
    <row r="23">
      <c r="A23" s="4"/>
      <c r="B23" s="20" t="s">
        <v>836</v>
      </c>
      <c r="C23" s="20"/>
      <c r="D23" s="37" t="s">
        <v>236</v>
      </c>
      <c r="E23" s="50">
        <v>1500</v>
      </c>
      <c r="F23" s="50">
        <v>3300</v>
      </c>
      <c r="G23" s="50">
        <v>0</v>
      </c>
      <c r="H23" s="50">
        <v>0</v>
      </c>
      <c r="I23" s="50">
        <v>1200</v>
      </c>
      <c r="J23" s="50">
        <v>6000</v>
      </c>
      <c r="K23" s="50">
        <v>1000</v>
      </c>
      <c r="L23" s="50">
        <v>6300</v>
      </c>
      <c r="M23" s="50">
        <v>100</v>
      </c>
      <c r="N23" s="50">
        <v>0</v>
      </c>
      <c r="O23" s="50">
        <v>500</v>
      </c>
      <c r="P23" s="50">
        <v>7900</v>
      </c>
      <c r="Q23" s="50">
        <v>5600</v>
      </c>
      <c r="R23" s="50">
        <v>6900</v>
      </c>
      <c r="S23" s="50">
        <v>2300</v>
      </c>
      <c r="T23" s="50">
        <v>0</v>
      </c>
      <c r="U23" s="50">
        <v>400</v>
      </c>
      <c r="V23" s="50">
        <v>15200</v>
      </c>
      <c r="W23" s="37" t="s">
        <v>236</v>
      </c>
    </row>
    <row r="24">
      <c r="A24" s="4"/>
      <c r="B24" s="20" t="s">
        <v>635</v>
      </c>
      <c r="C24" s="20"/>
      <c r="D24" s="37" t="s">
        <v>29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37" t="s">
        <v>29</v>
      </c>
    </row>
    <row r="25">
      <c r="A25" s="4"/>
      <c r="B25" s="20" t="s">
        <v>634</v>
      </c>
      <c r="C25" s="20"/>
      <c r="D25" s="37" t="s">
        <v>36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37" t="s">
        <v>36</v>
      </c>
    </row>
    <row r="26">
      <c r="A26" s="4"/>
      <c r="B26" s="13" t="s">
        <v>1158</v>
      </c>
      <c r="C26" s="13"/>
      <c r="D26" s="38" t="s">
        <v>40</v>
      </c>
      <c r="E26" s="51">
        <v>1500</v>
      </c>
      <c r="F26" s="51">
        <v>3300</v>
      </c>
      <c r="G26" s="51">
        <v>0</v>
      </c>
      <c r="H26" s="51">
        <v>0</v>
      </c>
      <c r="I26" s="51">
        <v>1200</v>
      </c>
      <c r="J26" s="51">
        <v>6000</v>
      </c>
      <c r="K26" s="51">
        <v>1000</v>
      </c>
      <c r="L26" s="51">
        <v>6300</v>
      </c>
      <c r="M26" s="51">
        <v>100</v>
      </c>
      <c r="N26" s="51">
        <v>0</v>
      </c>
      <c r="O26" s="51">
        <v>500</v>
      </c>
      <c r="P26" s="51">
        <v>7900</v>
      </c>
      <c r="Q26" s="51">
        <v>5600</v>
      </c>
      <c r="R26" s="51">
        <v>6900</v>
      </c>
      <c r="S26" s="51">
        <v>2300</v>
      </c>
      <c r="T26" s="51">
        <v>0</v>
      </c>
      <c r="U26" s="51">
        <v>400</v>
      </c>
      <c r="V26" s="51">
        <v>15200</v>
      </c>
      <c r="W26" s="38" t="s">
        <v>40</v>
      </c>
    </row>
  </sheetData>
  <mergeCells count="18">
    <mergeCell ref="A1:C1"/>
    <mergeCell ref="A2:C2"/>
    <mergeCell ref="D4:E4"/>
    <mergeCell ref="B10:L10"/>
    <mergeCell ref="E12:J12"/>
    <mergeCell ref="K12:P12"/>
    <mergeCell ref="Q12:V12"/>
    <mergeCell ref="B15:C15"/>
    <mergeCell ref="B16:B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dataValidations count="1">
    <dataValidation sqref="C8" allowBlank="1" showInputMessage="1" showErrorMessage="1" type="list">
      <formula1>'@lists'!$A$28:$B$28</formula1>
    </dataValidation>
  </dataValidations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21"/>
  <sheetViews>
    <sheetView workbookViewId="0"/>
  </sheetViews>
  <sheetFormatPr baseColWidth="10" defaultRowHeight="15"/>
  <cols>
    <col min="1" max="1" width="2.84252" customWidth="1"/>
    <col min="2" max="2" width="21.5728" customWidth="1"/>
    <col min="3" max="3" width="21.5728" customWidth="1"/>
    <col min="4" max="4" width="8.24184" customWidth="1"/>
    <col min="5" max="5" width="16.3408" customWidth="1"/>
    <col min="6" max="6" width="16.3408" customWidth="1"/>
    <col min="7" max="7" width="17.6691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>
      <c r="A4" s="14"/>
      <c r="B4" s="21" t="s">
        <v>582</v>
      </c>
      <c r="C4" s="32" t="s">
        <v>102</v>
      </c>
      <c r="D4" s="7" t="str">
        <f>IF(C4&lt;&gt;"",VLOOKUP(C4,'@Entities27'!A2:B81,2,0),"")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17"/>
      <c r="B8" s="17" t="s">
        <v>984</v>
      </c>
      <c r="C8" s="28" t="s">
        <v>158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ht="36" customHeight="1">
      <c r="A10" s="4"/>
      <c r="B10" s="41" t="s">
        <v>159</v>
      </c>
      <c r="C10" s="4"/>
      <c r="D10" s="4"/>
      <c r="E10" s="4"/>
      <c r="F10" s="4"/>
      <c r="G10" s="4"/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>
      <c r="A11" s="4"/>
      <c r="B11" s="3" t="s">
        <v>158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>
      <c r="A12" s="4"/>
      <c r="B12" s="4"/>
      <c r="C12" s="4"/>
      <c r="D12" s="4"/>
      <c r="E12" s="42" t="s">
        <v>1298</v>
      </c>
      <c r="F12" s="45"/>
      <c r="G12" s="45"/>
      <c r="H12" s="45"/>
      <c r="I12" s="42"/>
      <c r="J12" s="42" t="s">
        <v>1219</v>
      </c>
      <c r="K12" s="45"/>
      <c r="L12" s="45"/>
      <c r="M12" s="45"/>
      <c r="N12" s="42"/>
      <c r="O12" s="42" t="s">
        <v>1289</v>
      </c>
      <c r="P12" s="45"/>
      <c r="Q12" s="45"/>
      <c r="R12" s="45"/>
      <c r="S12" s="42"/>
      <c r="T12" s="4"/>
    </row>
    <row r="13" ht="30" customHeight="1">
      <c r="A13" s="4"/>
      <c r="B13" s="4"/>
      <c r="C13" s="4"/>
      <c r="D13" s="4"/>
      <c r="E13" s="42" t="s">
        <v>1162</v>
      </c>
      <c r="F13" s="42" t="s">
        <v>985</v>
      </c>
      <c r="G13" s="42" t="s">
        <v>988</v>
      </c>
      <c r="H13" s="42" t="s">
        <v>986</v>
      </c>
      <c r="I13" s="42" t="s">
        <v>1034</v>
      </c>
      <c r="J13" s="42" t="s">
        <v>1162</v>
      </c>
      <c r="K13" s="42" t="s">
        <v>985</v>
      </c>
      <c r="L13" s="42" t="s">
        <v>988</v>
      </c>
      <c r="M13" s="42" t="s">
        <v>986</v>
      </c>
      <c r="N13" s="42" t="s">
        <v>1034</v>
      </c>
      <c r="O13" s="42" t="s">
        <v>1162</v>
      </c>
      <c r="P13" s="42" t="s">
        <v>985</v>
      </c>
      <c r="Q13" s="42" t="s">
        <v>988</v>
      </c>
      <c r="R13" s="42" t="s">
        <v>986</v>
      </c>
      <c r="S13" s="42" t="s">
        <v>1034</v>
      </c>
      <c r="T13" s="4"/>
    </row>
    <row r="14" ht="14" customHeight="1">
      <c r="A14" s="4"/>
      <c r="B14" s="4"/>
      <c r="C14" s="4"/>
      <c r="D14" s="4"/>
      <c r="E14" s="48" t="s">
        <v>28</v>
      </c>
      <c r="F14" s="48" t="s">
        <v>58</v>
      </c>
      <c r="G14" s="48" t="s">
        <v>77</v>
      </c>
      <c r="H14" s="48" t="s">
        <v>91</v>
      </c>
      <c r="I14" s="48" t="s">
        <v>99</v>
      </c>
      <c r="J14" s="48" t="s">
        <v>28</v>
      </c>
      <c r="K14" s="48" t="s">
        <v>58</v>
      </c>
      <c r="L14" s="48" t="s">
        <v>77</v>
      </c>
      <c r="M14" s="48" t="s">
        <v>91</v>
      </c>
      <c r="N14" s="48" t="s">
        <v>99</v>
      </c>
      <c r="O14" s="48" t="s">
        <v>28</v>
      </c>
      <c r="P14" s="48" t="s">
        <v>58</v>
      </c>
      <c r="Q14" s="48" t="s">
        <v>77</v>
      </c>
      <c r="R14" s="48" t="s">
        <v>91</v>
      </c>
      <c r="S14" s="48" t="s">
        <v>99</v>
      </c>
      <c r="T14" s="4"/>
    </row>
    <row r="15">
      <c r="A15" s="4"/>
      <c r="B15" s="20" t="s">
        <v>788</v>
      </c>
      <c r="C15" s="20" t="s">
        <v>1290</v>
      </c>
      <c r="D15" s="48" t="s">
        <v>28</v>
      </c>
      <c r="E15" s="50">
        <v>70000</v>
      </c>
      <c r="F15" s="50">
        <v>200000</v>
      </c>
      <c r="G15" s="50">
        <v>0</v>
      </c>
      <c r="H15" s="50">
        <v>0</v>
      </c>
      <c r="I15" s="50">
        <v>270000</v>
      </c>
      <c r="J15" s="50">
        <v>100000</v>
      </c>
      <c r="K15" s="50">
        <v>350000</v>
      </c>
      <c r="L15" s="50">
        <v>0</v>
      </c>
      <c r="M15" s="50">
        <v>0</v>
      </c>
      <c r="N15" s="50">
        <v>450000</v>
      </c>
      <c r="O15" s="50">
        <v>350000</v>
      </c>
      <c r="P15" s="50">
        <v>70000</v>
      </c>
      <c r="Q15" s="50">
        <v>0</v>
      </c>
      <c r="R15" s="50">
        <v>0</v>
      </c>
      <c r="S15" s="50">
        <v>420000</v>
      </c>
      <c r="T15" s="48" t="s">
        <v>28</v>
      </c>
    </row>
    <row r="16">
      <c r="A16" s="4"/>
      <c r="B16" s="20"/>
      <c r="C16" s="20" t="s">
        <v>540</v>
      </c>
      <c r="D16" s="48" t="s">
        <v>58</v>
      </c>
      <c r="E16" s="50">
        <v>45700</v>
      </c>
      <c r="F16" s="50">
        <v>67000</v>
      </c>
      <c r="G16" s="50">
        <v>46900</v>
      </c>
      <c r="H16" s="50">
        <v>0</v>
      </c>
      <c r="I16" s="50">
        <v>159600</v>
      </c>
      <c r="J16" s="50">
        <v>422100</v>
      </c>
      <c r="K16" s="50">
        <v>186000</v>
      </c>
      <c r="L16" s="50">
        <v>42500</v>
      </c>
      <c r="M16" s="50">
        <v>0</v>
      </c>
      <c r="N16" s="50">
        <v>650600</v>
      </c>
      <c r="O16" s="50">
        <v>64400</v>
      </c>
      <c r="P16" s="50">
        <v>70000</v>
      </c>
      <c r="Q16" s="50">
        <v>70800</v>
      </c>
      <c r="R16" s="50">
        <v>0</v>
      </c>
      <c r="S16" s="50">
        <v>205200</v>
      </c>
      <c r="T16" s="48" t="s">
        <v>58</v>
      </c>
    </row>
    <row r="17">
      <c r="A17" s="4"/>
      <c r="B17" s="20" t="s">
        <v>786</v>
      </c>
      <c r="C17" s="20"/>
      <c r="D17" s="48" t="s">
        <v>77</v>
      </c>
      <c r="E17" s="50">
        <v>292400</v>
      </c>
      <c r="F17" s="50">
        <v>143400</v>
      </c>
      <c r="G17" s="50">
        <v>0</v>
      </c>
      <c r="H17" s="50">
        <v>0</v>
      </c>
      <c r="I17" s="50">
        <v>435800</v>
      </c>
      <c r="J17" s="50">
        <v>303700</v>
      </c>
      <c r="K17" s="50">
        <v>35400</v>
      </c>
      <c r="L17" s="50">
        <v>36500</v>
      </c>
      <c r="M17" s="50">
        <v>0</v>
      </c>
      <c r="N17" s="50">
        <v>375600</v>
      </c>
      <c r="O17" s="50">
        <v>144200</v>
      </c>
      <c r="P17" s="50">
        <v>207000</v>
      </c>
      <c r="Q17" s="50">
        <v>0</v>
      </c>
      <c r="R17" s="50">
        <v>0</v>
      </c>
      <c r="S17" s="50">
        <v>351200</v>
      </c>
      <c r="T17" s="48" t="s">
        <v>77</v>
      </c>
    </row>
    <row r="18">
      <c r="A18" s="4"/>
      <c r="B18" s="20" t="s">
        <v>791</v>
      </c>
      <c r="C18" s="20"/>
      <c r="D18" s="48" t="s">
        <v>91</v>
      </c>
      <c r="E18" s="50">
        <v>199800</v>
      </c>
      <c r="F18" s="50">
        <v>0</v>
      </c>
      <c r="G18" s="50">
        <v>99600</v>
      </c>
      <c r="H18" s="50">
        <v>0</v>
      </c>
      <c r="I18" s="50">
        <v>299400</v>
      </c>
      <c r="J18" s="50">
        <v>155500</v>
      </c>
      <c r="K18" s="50">
        <v>400</v>
      </c>
      <c r="L18" s="50">
        <v>352300</v>
      </c>
      <c r="M18" s="50">
        <v>0</v>
      </c>
      <c r="N18" s="50">
        <v>508200</v>
      </c>
      <c r="O18" s="50">
        <v>485700</v>
      </c>
      <c r="P18" s="50">
        <v>0</v>
      </c>
      <c r="Q18" s="50">
        <v>183700</v>
      </c>
      <c r="R18" s="50">
        <v>0</v>
      </c>
      <c r="S18" s="50">
        <v>669400</v>
      </c>
      <c r="T18" s="48" t="s">
        <v>91</v>
      </c>
    </row>
    <row r="19">
      <c r="A19" s="4"/>
      <c r="B19" s="20" t="s">
        <v>787</v>
      </c>
      <c r="C19" s="20"/>
      <c r="D19" s="48" t="s">
        <v>99</v>
      </c>
      <c r="E19" s="50">
        <v>0</v>
      </c>
      <c r="F19" s="50">
        <v>0</v>
      </c>
      <c r="G19" s="50">
        <v>0</v>
      </c>
      <c r="H19" s="50">
        <v>71100</v>
      </c>
      <c r="I19" s="50">
        <v>71100</v>
      </c>
      <c r="J19" s="50">
        <v>0</v>
      </c>
      <c r="K19" s="50">
        <v>0</v>
      </c>
      <c r="L19" s="50">
        <v>0</v>
      </c>
      <c r="M19" s="50">
        <v>81200</v>
      </c>
      <c r="N19" s="50">
        <v>81200</v>
      </c>
      <c r="O19" s="50">
        <v>0</v>
      </c>
      <c r="P19" s="50">
        <v>0</v>
      </c>
      <c r="Q19" s="50">
        <v>0</v>
      </c>
      <c r="R19" s="50">
        <v>75700</v>
      </c>
      <c r="S19" s="50">
        <v>75700</v>
      </c>
      <c r="T19" s="48" t="s">
        <v>99</v>
      </c>
    </row>
    <row r="20">
      <c r="A20" s="4"/>
      <c r="B20" s="20" t="s">
        <v>1076</v>
      </c>
      <c r="C20" s="20"/>
      <c r="D20" s="48" t="s">
        <v>104</v>
      </c>
      <c r="E20" s="50">
        <v>607900</v>
      </c>
      <c r="F20" s="50">
        <v>410400</v>
      </c>
      <c r="G20" s="50">
        <v>146500</v>
      </c>
      <c r="H20" s="50">
        <v>71100</v>
      </c>
      <c r="I20" s="50">
        <v>1235900</v>
      </c>
      <c r="J20" s="50">
        <v>981300</v>
      </c>
      <c r="K20" s="50">
        <v>571800</v>
      </c>
      <c r="L20" s="50">
        <v>431300</v>
      </c>
      <c r="M20" s="50">
        <v>81200</v>
      </c>
      <c r="N20" s="50">
        <v>2065600</v>
      </c>
      <c r="O20" s="50">
        <v>1044300</v>
      </c>
      <c r="P20" s="50">
        <v>347000</v>
      </c>
      <c r="Q20" s="50">
        <v>254500</v>
      </c>
      <c r="R20" s="50">
        <v>75700</v>
      </c>
      <c r="S20" s="50">
        <v>1721500</v>
      </c>
      <c r="T20" s="48" t="s">
        <v>104</v>
      </c>
    </row>
    <row r="21">
      <c r="A21" s="4"/>
      <c r="B21" s="13" t="s">
        <v>1034</v>
      </c>
      <c r="C21" s="13"/>
      <c r="D21" s="23" t="s">
        <v>207</v>
      </c>
      <c r="E21" s="51">
        <v>607900</v>
      </c>
      <c r="F21" s="51">
        <v>410400</v>
      </c>
      <c r="G21" s="51">
        <v>146500</v>
      </c>
      <c r="H21" s="51">
        <v>71100</v>
      </c>
      <c r="I21" s="51">
        <v>1235900</v>
      </c>
      <c r="J21" s="51">
        <v>981300</v>
      </c>
      <c r="K21" s="51">
        <v>571800</v>
      </c>
      <c r="L21" s="51">
        <v>431300</v>
      </c>
      <c r="M21" s="51">
        <v>81200</v>
      </c>
      <c r="N21" s="51">
        <v>2065600</v>
      </c>
      <c r="O21" s="51">
        <v>1044300</v>
      </c>
      <c r="P21" s="51">
        <v>347000</v>
      </c>
      <c r="Q21" s="51">
        <v>254500</v>
      </c>
      <c r="R21" s="51">
        <v>75700</v>
      </c>
      <c r="S21" s="51">
        <v>1721500</v>
      </c>
      <c r="T21" s="23" t="s">
        <v>207</v>
      </c>
    </row>
  </sheetData>
  <mergeCells count="13">
    <mergeCell ref="A1:C1"/>
    <mergeCell ref="A2:C2"/>
    <mergeCell ref="D4:E4"/>
    <mergeCell ref="B10:H10"/>
    <mergeCell ref="E12:I12"/>
    <mergeCell ref="J12:N12"/>
    <mergeCell ref="O12:S12"/>
    <mergeCell ref="B15:B16"/>
    <mergeCell ref="B17:C17"/>
    <mergeCell ref="B18:C18"/>
    <mergeCell ref="B19:C19"/>
    <mergeCell ref="B20:C20"/>
    <mergeCell ref="B21:C21"/>
  </mergeCells>
  <dataValidations count="1">
    <dataValidation sqref="C8" allowBlank="1" showInputMessage="1" showErrorMessage="1" type="list">
      <formula1>'@lists'!$A$29:$B$29</formula1>
    </dataValidation>
  </dataValidations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52"/>
  <sheetViews>
    <sheetView workbookViewId="0"/>
  </sheetViews>
  <sheetFormatPr baseColWidth="10" defaultRowHeight="15"/>
  <cols>
    <col min="1" max="1" width="2.84252" customWidth="1"/>
    <col min="2" max="2" width="11.1899" customWidth="1"/>
    <col min="3" max="3" width="36.7125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16.3408" customWidth="1"/>
    <col min="25" max="25" width="16.3408" customWidth="1"/>
    <col min="26" max="26" width="16.3408" customWidth="1"/>
    <col min="27" max="27" width="16.3408" customWidth="1"/>
    <col min="28" max="28" width="16.3408" customWidth="1"/>
    <col min="29" max="29" width="17.2857" customWidth="1"/>
    <col min="30" max="30" width="16.3408" customWidth="1"/>
    <col min="31" max="31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>
      <c r="A4" s="14"/>
      <c r="B4" s="21" t="s">
        <v>582</v>
      </c>
      <c r="C4" s="32" t="s">
        <v>102</v>
      </c>
      <c r="D4" s="7" t="str">
        <f>IF(C4&lt;&gt;"",VLOOKUP(C4,'@Entities28'!A2:B81,2,0),"")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>
      <c r="A8" s="17"/>
      <c r="B8" s="17" t="s">
        <v>984</v>
      </c>
      <c r="C8" s="28" t="s">
        <v>160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ht="18" customHeight="1">
      <c r="A10" s="4"/>
      <c r="B10" s="33" t="s">
        <v>161</v>
      </c>
      <c r="C10" s="4"/>
      <c r="D10" s="4"/>
      <c r="E10" s="4"/>
      <c r="F10" s="4"/>
      <c r="G10" s="4"/>
      <c r="H10" s="2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>
      <c r="A11" s="4"/>
      <c r="B11" s="29" t="s">
        <v>160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>
      <c r="A12" s="4"/>
      <c r="B12" s="4"/>
      <c r="C12" s="4"/>
      <c r="D12" s="4"/>
      <c r="E12" s="42" t="s">
        <v>1298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2"/>
      <c r="R12" s="42" t="s">
        <v>1219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2"/>
      <c r="AE12" s="4"/>
    </row>
    <row r="13">
      <c r="A13" s="4"/>
      <c r="B13" s="4"/>
      <c r="C13" s="4"/>
      <c r="D13" s="4"/>
      <c r="E13" s="42" t="s">
        <v>1203</v>
      </c>
      <c r="F13" s="45"/>
      <c r="G13" s="45"/>
      <c r="H13" s="45"/>
      <c r="I13" s="45"/>
      <c r="J13" s="45"/>
      <c r="K13" s="45"/>
      <c r="L13" s="45"/>
      <c r="M13" s="45"/>
      <c r="N13" s="45"/>
      <c r="O13" s="42"/>
      <c r="P13" s="58" t="s">
        <v>1125</v>
      </c>
      <c r="Q13" s="58" t="s">
        <v>1101</v>
      </c>
      <c r="R13" s="42" t="s">
        <v>1203</v>
      </c>
      <c r="S13" s="45"/>
      <c r="T13" s="45"/>
      <c r="U13" s="45"/>
      <c r="V13" s="45"/>
      <c r="W13" s="45"/>
      <c r="X13" s="45"/>
      <c r="Y13" s="45"/>
      <c r="Z13" s="45"/>
      <c r="AA13" s="45"/>
      <c r="AB13" s="42"/>
      <c r="AC13" s="58" t="s">
        <v>1125</v>
      </c>
      <c r="AD13" s="58" t="s">
        <v>1101</v>
      </c>
      <c r="AE13" s="4"/>
    </row>
    <row r="14">
      <c r="A14" s="4"/>
      <c r="B14" s="4"/>
      <c r="C14" s="4"/>
      <c r="D14" s="4"/>
      <c r="E14" s="42" t="s">
        <v>1003</v>
      </c>
      <c r="F14" s="42"/>
      <c r="G14" s="42"/>
      <c r="H14" s="42" t="s">
        <v>621</v>
      </c>
      <c r="I14" s="42" t="s">
        <v>1180</v>
      </c>
      <c r="J14" s="42" t="s">
        <v>1178</v>
      </c>
      <c r="K14" s="42" t="s">
        <v>1179</v>
      </c>
      <c r="L14" s="42" t="s">
        <v>639</v>
      </c>
      <c r="M14" s="42" t="s">
        <v>895</v>
      </c>
      <c r="N14" s="42" t="s">
        <v>894</v>
      </c>
      <c r="O14" s="42" t="s">
        <v>1156</v>
      </c>
      <c r="P14" s="31"/>
      <c r="Q14" s="31"/>
      <c r="R14" s="42" t="s">
        <v>1003</v>
      </c>
      <c r="S14" s="42"/>
      <c r="T14" s="42"/>
      <c r="U14" s="42" t="s">
        <v>621</v>
      </c>
      <c r="V14" s="42" t="s">
        <v>1180</v>
      </c>
      <c r="W14" s="42" t="s">
        <v>1178</v>
      </c>
      <c r="X14" s="42" t="s">
        <v>1179</v>
      </c>
      <c r="Y14" s="42" t="s">
        <v>639</v>
      </c>
      <c r="Z14" s="42" t="s">
        <v>895</v>
      </c>
      <c r="AA14" s="42" t="s">
        <v>894</v>
      </c>
      <c r="AB14" s="42" t="s">
        <v>1156</v>
      </c>
      <c r="AC14" s="31"/>
      <c r="AD14" s="31"/>
      <c r="AE14" s="4"/>
    </row>
    <row r="15">
      <c r="A15" s="4"/>
      <c r="B15" s="4"/>
      <c r="C15" s="4"/>
      <c r="D15" s="4"/>
      <c r="E15" s="42"/>
      <c r="F15" s="42" t="s">
        <v>907</v>
      </c>
      <c r="G15" s="42" t="s">
        <v>924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 t="s">
        <v>907</v>
      </c>
      <c r="T15" s="42" t="s">
        <v>924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"/>
    </row>
    <row r="16" ht="14" customHeight="1">
      <c r="A16" s="4"/>
      <c r="B16" s="4"/>
      <c r="C16" s="4"/>
      <c r="D16" s="4"/>
      <c r="E16" s="37" t="s">
        <v>28</v>
      </c>
      <c r="F16" s="37" t="s">
        <v>58</v>
      </c>
      <c r="G16" s="37" t="s">
        <v>77</v>
      </c>
      <c r="H16" s="37" t="s">
        <v>91</v>
      </c>
      <c r="I16" s="37" t="s">
        <v>99</v>
      </c>
      <c r="J16" s="37" t="s">
        <v>104</v>
      </c>
      <c r="K16" s="37" t="s">
        <v>207</v>
      </c>
      <c r="L16" s="37" t="s">
        <v>208</v>
      </c>
      <c r="M16" s="37" t="s">
        <v>236</v>
      </c>
      <c r="N16" s="37" t="s">
        <v>29</v>
      </c>
      <c r="O16" s="37" t="s">
        <v>36</v>
      </c>
      <c r="P16" s="37" t="s">
        <v>40</v>
      </c>
      <c r="Q16" s="37" t="s">
        <v>47</v>
      </c>
      <c r="R16" s="37" t="s">
        <v>28</v>
      </c>
      <c r="S16" s="37" t="s">
        <v>58</v>
      </c>
      <c r="T16" s="37" t="s">
        <v>77</v>
      </c>
      <c r="U16" s="37" t="s">
        <v>91</v>
      </c>
      <c r="V16" s="37" t="s">
        <v>99</v>
      </c>
      <c r="W16" s="37" t="s">
        <v>104</v>
      </c>
      <c r="X16" s="37" t="s">
        <v>207</v>
      </c>
      <c r="Y16" s="37" t="s">
        <v>208</v>
      </c>
      <c r="Z16" s="37" t="s">
        <v>236</v>
      </c>
      <c r="AA16" s="37" t="s">
        <v>29</v>
      </c>
      <c r="AB16" s="37" t="s">
        <v>36</v>
      </c>
      <c r="AC16" s="37" t="s">
        <v>40</v>
      </c>
      <c r="AD16" s="37" t="s">
        <v>47</v>
      </c>
      <c r="AE16" s="4"/>
    </row>
    <row r="17">
      <c r="A17" s="4"/>
      <c r="B17" s="20" t="s">
        <v>686</v>
      </c>
      <c r="C17" s="20"/>
      <c r="D17" s="37" t="s">
        <v>28</v>
      </c>
      <c r="E17" s="50">
        <v>159400</v>
      </c>
      <c r="F17" s="50">
        <v>118800</v>
      </c>
      <c r="G17" s="50">
        <v>0</v>
      </c>
      <c r="H17" s="50">
        <v>100</v>
      </c>
      <c r="I17" s="50">
        <v>8400</v>
      </c>
      <c r="J17" s="50">
        <v>3900</v>
      </c>
      <c r="K17" s="50">
        <v>0</v>
      </c>
      <c r="L17" s="50">
        <v>0</v>
      </c>
      <c r="M17" s="50">
        <v>2900</v>
      </c>
      <c r="N17" s="50">
        <v>0</v>
      </c>
      <c r="O17" s="50">
        <v>174700</v>
      </c>
      <c r="P17" s="50"/>
      <c r="Q17" s="50">
        <v>174700</v>
      </c>
      <c r="R17" s="50">
        <v>143500</v>
      </c>
      <c r="S17" s="50">
        <v>104600</v>
      </c>
      <c r="T17" s="50">
        <v>0</v>
      </c>
      <c r="U17" s="50">
        <v>0</v>
      </c>
      <c r="V17" s="50">
        <v>7700</v>
      </c>
      <c r="W17" s="50">
        <v>3900</v>
      </c>
      <c r="X17" s="50">
        <v>0</v>
      </c>
      <c r="Y17" s="50">
        <v>0</v>
      </c>
      <c r="Z17" s="50">
        <v>1400</v>
      </c>
      <c r="AA17" s="50">
        <v>0</v>
      </c>
      <c r="AB17" s="50">
        <v>156500</v>
      </c>
      <c r="AC17" s="50"/>
      <c r="AD17" s="50">
        <v>156500</v>
      </c>
      <c r="AE17" s="37" t="s">
        <v>28</v>
      </c>
    </row>
    <row r="18">
      <c r="A18" s="4"/>
      <c r="B18" s="20" t="s">
        <v>673</v>
      </c>
      <c r="C18" s="20"/>
      <c r="D18" s="37" t="s">
        <v>58</v>
      </c>
      <c r="E18" s="50">
        <v>21300</v>
      </c>
      <c r="F18" s="50">
        <v>-100</v>
      </c>
      <c r="G18" s="50">
        <v>0</v>
      </c>
      <c r="H18" s="50">
        <v>7600</v>
      </c>
      <c r="I18" s="50">
        <v>1900</v>
      </c>
      <c r="J18" s="50">
        <v>600</v>
      </c>
      <c r="K18" s="50">
        <v>0</v>
      </c>
      <c r="L18" s="50">
        <v>600</v>
      </c>
      <c r="M18" s="50">
        <v>36500</v>
      </c>
      <c r="N18" s="50">
        <v>0</v>
      </c>
      <c r="O18" s="50">
        <v>68500</v>
      </c>
      <c r="P18" s="50"/>
      <c r="Q18" s="50">
        <v>68500</v>
      </c>
      <c r="R18" s="50">
        <v>24300</v>
      </c>
      <c r="S18" s="50">
        <v>0</v>
      </c>
      <c r="T18" s="50">
        <v>0</v>
      </c>
      <c r="U18" s="50">
        <v>5400</v>
      </c>
      <c r="V18" s="50">
        <v>3300</v>
      </c>
      <c r="W18" s="50">
        <v>300</v>
      </c>
      <c r="X18" s="50">
        <v>0</v>
      </c>
      <c r="Y18" s="50">
        <v>1300</v>
      </c>
      <c r="Z18" s="50">
        <v>24000</v>
      </c>
      <c r="AA18" s="50">
        <v>0</v>
      </c>
      <c r="AB18" s="50">
        <v>58600</v>
      </c>
      <c r="AC18" s="50"/>
      <c r="AD18" s="50">
        <v>58600</v>
      </c>
      <c r="AE18" s="37" t="s">
        <v>58</v>
      </c>
    </row>
    <row r="19">
      <c r="A19" s="4"/>
      <c r="B19" s="13" t="s">
        <v>691</v>
      </c>
      <c r="C19" s="20" t="s">
        <v>950</v>
      </c>
      <c r="D19" s="37" t="s">
        <v>77</v>
      </c>
      <c r="E19" s="50">
        <v>138100</v>
      </c>
      <c r="F19" s="50">
        <v>118900</v>
      </c>
      <c r="G19" s="50">
        <v>0</v>
      </c>
      <c r="H19" s="50">
        <v>-7500</v>
      </c>
      <c r="I19" s="50">
        <v>6500</v>
      </c>
      <c r="J19" s="50">
        <v>3300</v>
      </c>
      <c r="K19" s="50">
        <v>0</v>
      </c>
      <c r="L19" s="50">
        <v>-600</v>
      </c>
      <c r="M19" s="50">
        <v>-33600</v>
      </c>
      <c r="N19" s="50">
        <v>0</v>
      </c>
      <c r="O19" s="50">
        <v>106200</v>
      </c>
      <c r="P19" s="50">
        <v>0</v>
      </c>
      <c r="Q19" s="50">
        <v>106200</v>
      </c>
      <c r="R19" s="50">
        <v>119200</v>
      </c>
      <c r="S19" s="50">
        <v>104600</v>
      </c>
      <c r="T19" s="50">
        <v>0</v>
      </c>
      <c r="U19" s="50">
        <v>-5400</v>
      </c>
      <c r="V19" s="50">
        <v>4400</v>
      </c>
      <c r="W19" s="50">
        <v>3600</v>
      </c>
      <c r="X19" s="50">
        <v>0</v>
      </c>
      <c r="Y19" s="50">
        <v>-1300</v>
      </c>
      <c r="Z19" s="50">
        <v>-22600</v>
      </c>
      <c r="AA19" s="50">
        <v>0</v>
      </c>
      <c r="AB19" s="50">
        <v>97900</v>
      </c>
      <c r="AC19" s="50">
        <v>0</v>
      </c>
      <c r="AD19" s="50">
        <v>97900</v>
      </c>
      <c r="AE19" s="37" t="s">
        <v>77</v>
      </c>
    </row>
    <row r="20">
      <c r="A20" s="4"/>
      <c r="B20" s="31"/>
      <c r="C20" s="20" t="s">
        <v>578</v>
      </c>
      <c r="D20" s="37" t="s">
        <v>91</v>
      </c>
      <c r="E20" s="50">
        <v>-59300</v>
      </c>
      <c r="F20" s="50">
        <v>-77700</v>
      </c>
      <c r="G20" s="50">
        <v>0</v>
      </c>
      <c r="H20" s="50">
        <v>8900</v>
      </c>
      <c r="I20" s="50">
        <v>1400</v>
      </c>
      <c r="J20" s="50">
        <v>0</v>
      </c>
      <c r="K20" s="50">
        <v>0</v>
      </c>
      <c r="L20" s="50">
        <v>800</v>
      </c>
      <c r="M20" s="50">
        <v>48200</v>
      </c>
      <c r="N20" s="50">
        <v>0</v>
      </c>
      <c r="O20" s="50">
        <v>0</v>
      </c>
      <c r="P20" s="50"/>
      <c r="Q20" s="50">
        <v>0</v>
      </c>
      <c r="R20" s="50">
        <v>-44400</v>
      </c>
      <c r="S20" s="50">
        <v>-68100</v>
      </c>
      <c r="T20" s="50">
        <v>0</v>
      </c>
      <c r="U20" s="50">
        <v>6500</v>
      </c>
      <c r="V20" s="50">
        <v>1400</v>
      </c>
      <c r="W20" s="50">
        <v>-300</v>
      </c>
      <c r="X20" s="50">
        <v>0</v>
      </c>
      <c r="Y20" s="50">
        <v>1800</v>
      </c>
      <c r="Z20" s="50">
        <v>35000</v>
      </c>
      <c r="AA20" s="50">
        <v>0</v>
      </c>
      <c r="AB20" s="50">
        <v>0</v>
      </c>
      <c r="AC20" s="50"/>
      <c r="AD20" s="50">
        <v>0</v>
      </c>
      <c r="AE20" s="37" t="s">
        <v>91</v>
      </c>
    </row>
    <row r="21">
      <c r="A21" s="4"/>
      <c r="B21" s="20"/>
      <c r="C21" s="20" t="s">
        <v>1131</v>
      </c>
      <c r="D21" s="37" t="s">
        <v>99</v>
      </c>
      <c r="E21" s="50">
        <v>78800</v>
      </c>
      <c r="F21" s="50">
        <v>41200</v>
      </c>
      <c r="G21" s="50">
        <v>0</v>
      </c>
      <c r="H21" s="50">
        <v>1400</v>
      </c>
      <c r="I21" s="50">
        <v>7900</v>
      </c>
      <c r="J21" s="50">
        <v>3300</v>
      </c>
      <c r="K21" s="50">
        <v>0</v>
      </c>
      <c r="L21" s="50">
        <v>200</v>
      </c>
      <c r="M21" s="50">
        <v>14600</v>
      </c>
      <c r="N21" s="50">
        <v>0</v>
      </c>
      <c r="O21" s="50">
        <v>106200</v>
      </c>
      <c r="P21" s="50">
        <v>0</v>
      </c>
      <c r="Q21" s="50">
        <v>106200</v>
      </c>
      <c r="R21" s="50">
        <v>74800</v>
      </c>
      <c r="S21" s="50">
        <v>36500</v>
      </c>
      <c r="T21" s="50">
        <v>0</v>
      </c>
      <c r="U21" s="50">
        <v>1100</v>
      </c>
      <c r="V21" s="50">
        <v>5800</v>
      </c>
      <c r="W21" s="50">
        <v>3300</v>
      </c>
      <c r="X21" s="50">
        <v>0</v>
      </c>
      <c r="Y21" s="50">
        <v>500</v>
      </c>
      <c r="Z21" s="50">
        <v>12400</v>
      </c>
      <c r="AA21" s="50">
        <v>0</v>
      </c>
      <c r="AB21" s="50">
        <v>97900</v>
      </c>
      <c r="AC21" s="50">
        <v>0</v>
      </c>
      <c r="AD21" s="50">
        <v>97900</v>
      </c>
      <c r="AE21" s="37" t="s">
        <v>99</v>
      </c>
    </row>
    <row r="22">
      <c r="A22" s="4"/>
      <c r="B22" s="13" t="s">
        <v>692</v>
      </c>
      <c r="C22" s="20" t="s">
        <v>950</v>
      </c>
      <c r="D22" s="37" t="s">
        <v>104</v>
      </c>
      <c r="E22" s="50">
        <v>13300</v>
      </c>
      <c r="F22" s="50">
        <v>6700</v>
      </c>
      <c r="G22" s="50">
        <v>0</v>
      </c>
      <c r="H22" s="50">
        <v>1100</v>
      </c>
      <c r="I22" s="50">
        <v>7400</v>
      </c>
      <c r="J22" s="50">
        <v>2800</v>
      </c>
      <c r="K22" s="50">
        <v>0</v>
      </c>
      <c r="L22" s="50">
        <v>0</v>
      </c>
      <c r="M22" s="50">
        <v>17000</v>
      </c>
      <c r="N22" s="50">
        <v>0</v>
      </c>
      <c r="O22" s="50">
        <v>41600</v>
      </c>
      <c r="P22" s="50"/>
      <c r="Q22" s="50">
        <v>41600</v>
      </c>
      <c r="R22" s="50">
        <v>15400</v>
      </c>
      <c r="S22" s="50">
        <v>4900</v>
      </c>
      <c r="T22" s="50">
        <v>0</v>
      </c>
      <c r="U22" s="50">
        <v>700</v>
      </c>
      <c r="V22" s="50">
        <v>4400</v>
      </c>
      <c r="W22" s="50">
        <v>2700</v>
      </c>
      <c r="X22" s="50">
        <v>0</v>
      </c>
      <c r="Y22" s="50">
        <v>0</v>
      </c>
      <c r="Z22" s="50">
        <v>10000</v>
      </c>
      <c r="AA22" s="50">
        <v>0</v>
      </c>
      <c r="AB22" s="50">
        <v>33200</v>
      </c>
      <c r="AC22" s="50"/>
      <c r="AD22" s="50">
        <v>33200</v>
      </c>
      <c r="AE22" s="37" t="s">
        <v>104</v>
      </c>
    </row>
    <row r="23">
      <c r="A23" s="4"/>
      <c r="B23" s="31"/>
      <c r="C23" s="20" t="s">
        <v>578</v>
      </c>
      <c r="D23" s="37" t="s">
        <v>207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/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/>
      <c r="AD23" s="50">
        <v>0</v>
      </c>
      <c r="AE23" s="37" t="s">
        <v>207</v>
      </c>
    </row>
    <row r="24">
      <c r="A24" s="4"/>
      <c r="B24" s="20"/>
      <c r="C24" s="20" t="s">
        <v>1132</v>
      </c>
      <c r="D24" s="37" t="s">
        <v>208</v>
      </c>
      <c r="E24" s="50">
        <v>13300</v>
      </c>
      <c r="F24" s="50">
        <v>6700</v>
      </c>
      <c r="G24" s="50">
        <v>0</v>
      </c>
      <c r="H24" s="50">
        <v>1100</v>
      </c>
      <c r="I24" s="50">
        <v>7400</v>
      </c>
      <c r="J24" s="50">
        <v>2800</v>
      </c>
      <c r="K24" s="50">
        <v>0</v>
      </c>
      <c r="L24" s="50">
        <v>0</v>
      </c>
      <c r="M24" s="50">
        <v>17000</v>
      </c>
      <c r="N24" s="50">
        <v>0</v>
      </c>
      <c r="O24" s="50">
        <v>41600</v>
      </c>
      <c r="P24" s="50">
        <v>0</v>
      </c>
      <c r="Q24" s="50">
        <v>41600</v>
      </c>
      <c r="R24" s="50">
        <v>15400</v>
      </c>
      <c r="S24" s="50">
        <v>4900</v>
      </c>
      <c r="T24" s="50">
        <v>0</v>
      </c>
      <c r="U24" s="50">
        <v>700</v>
      </c>
      <c r="V24" s="50">
        <v>4400</v>
      </c>
      <c r="W24" s="50">
        <v>2700</v>
      </c>
      <c r="X24" s="50">
        <v>0</v>
      </c>
      <c r="Y24" s="50">
        <v>0</v>
      </c>
      <c r="Z24" s="50">
        <v>10000</v>
      </c>
      <c r="AA24" s="50">
        <v>0</v>
      </c>
      <c r="AB24" s="50">
        <v>33200</v>
      </c>
      <c r="AC24" s="50">
        <v>0</v>
      </c>
      <c r="AD24" s="50">
        <v>33200</v>
      </c>
      <c r="AE24" s="37" t="s">
        <v>208</v>
      </c>
    </row>
    <row r="25">
      <c r="A25" s="4"/>
      <c r="B25" s="20" t="s">
        <v>1129</v>
      </c>
      <c r="C25" s="20"/>
      <c r="D25" s="37" t="s">
        <v>236</v>
      </c>
      <c r="E25" s="50">
        <v>92100</v>
      </c>
      <c r="F25" s="50">
        <v>47900</v>
      </c>
      <c r="G25" s="50">
        <v>0</v>
      </c>
      <c r="H25" s="50">
        <v>2500</v>
      </c>
      <c r="I25" s="50">
        <v>15300</v>
      </c>
      <c r="J25" s="50">
        <v>6100</v>
      </c>
      <c r="K25" s="50">
        <v>0</v>
      </c>
      <c r="L25" s="50">
        <v>200</v>
      </c>
      <c r="M25" s="50">
        <v>31600</v>
      </c>
      <c r="N25" s="50">
        <v>0</v>
      </c>
      <c r="O25" s="50">
        <v>147800</v>
      </c>
      <c r="P25" s="50">
        <v>0</v>
      </c>
      <c r="Q25" s="50">
        <v>147800</v>
      </c>
      <c r="R25" s="50">
        <v>90200</v>
      </c>
      <c r="S25" s="50">
        <v>41400</v>
      </c>
      <c r="T25" s="50">
        <v>0</v>
      </c>
      <c r="U25" s="50">
        <v>1800</v>
      </c>
      <c r="V25" s="50">
        <v>10200</v>
      </c>
      <c r="W25" s="50">
        <v>6000</v>
      </c>
      <c r="X25" s="50">
        <v>0</v>
      </c>
      <c r="Y25" s="50">
        <v>500</v>
      </c>
      <c r="Z25" s="50">
        <v>22400</v>
      </c>
      <c r="AA25" s="50">
        <v>0</v>
      </c>
      <c r="AB25" s="50">
        <v>131100</v>
      </c>
      <c r="AC25" s="50">
        <v>0</v>
      </c>
      <c r="AD25" s="50">
        <v>131100</v>
      </c>
      <c r="AE25" s="37" t="s">
        <v>236</v>
      </c>
    </row>
    <row r="26">
      <c r="A26" s="4"/>
      <c r="B26" s="20" t="s">
        <v>670</v>
      </c>
      <c r="C26" s="20"/>
      <c r="D26" s="37" t="s">
        <v>29</v>
      </c>
      <c r="E26" s="50">
        <v>8300</v>
      </c>
      <c r="F26" s="50">
        <v>-200</v>
      </c>
      <c r="G26" s="50">
        <v>0</v>
      </c>
      <c r="H26" s="50">
        <v>0</v>
      </c>
      <c r="I26" s="50">
        <v>300</v>
      </c>
      <c r="J26" s="50">
        <v>0</v>
      </c>
      <c r="K26" s="50">
        <v>0</v>
      </c>
      <c r="L26" s="50">
        <v>0</v>
      </c>
      <c r="M26" s="50">
        <v>2300</v>
      </c>
      <c r="N26" s="50">
        <v>0</v>
      </c>
      <c r="O26" s="50">
        <v>10900</v>
      </c>
      <c r="P26" s="50"/>
      <c r="Q26" s="50">
        <v>10900</v>
      </c>
      <c r="R26" s="50">
        <v>8400</v>
      </c>
      <c r="S26" s="50">
        <v>-300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8400</v>
      </c>
      <c r="AC26" s="50"/>
      <c r="AD26" s="50">
        <v>8400</v>
      </c>
      <c r="AE26" s="37" t="s">
        <v>29</v>
      </c>
    </row>
    <row r="27">
      <c r="A27" s="4"/>
      <c r="B27" s="13" t="s">
        <v>674</v>
      </c>
      <c r="C27" s="20" t="s">
        <v>878</v>
      </c>
      <c r="D27" s="37" t="s">
        <v>36</v>
      </c>
      <c r="E27" s="50">
        <v>80600</v>
      </c>
      <c r="F27" s="50">
        <v>22000</v>
      </c>
      <c r="G27" s="50">
        <v>0</v>
      </c>
      <c r="H27" s="50">
        <v>2500</v>
      </c>
      <c r="I27" s="50">
        <v>6200</v>
      </c>
      <c r="J27" s="50">
        <v>2700</v>
      </c>
      <c r="K27" s="50">
        <v>0</v>
      </c>
      <c r="L27" s="50">
        <v>300</v>
      </c>
      <c r="M27" s="50">
        <v>2200</v>
      </c>
      <c r="N27" s="50">
        <v>0</v>
      </c>
      <c r="O27" s="50">
        <v>94500</v>
      </c>
      <c r="P27" s="50"/>
      <c r="Q27" s="50">
        <v>94500</v>
      </c>
      <c r="R27" s="50">
        <v>81200</v>
      </c>
      <c r="S27" s="50">
        <v>22600</v>
      </c>
      <c r="T27" s="50">
        <v>0</v>
      </c>
      <c r="U27" s="50">
        <v>2900</v>
      </c>
      <c r="V27" s="50">
        <v>6700</v>
      </c>
      <c r="W27" s="50">
        <v>2100</v>
      </c>
      <c r="X27" s="50">
        <v>0</v>
      </c>
      <c r="Y27" s="50">
        <v>1300</v>
      </c>
      <c r="Z27" s="50">
        <v>2100</v>
      </c>
      <c r="AA27" s="50">
        <v>0</v>
      </c>
      <c r="AB27" s="50">
        <v>96300</v>
      </c>
      <c r="AC27" s="50"/>
      <c r="AD27" s="50">
        <v>96300</v>
      </c>
      <c r="AE27" s="37" t="s">
        <v>36</v>
      </c>
    </row>
    <row r="28">
      <c r="A28" s="4"/>
      <c r="B28" s="31"/>
      <c r="C28" s="20" t="s">
        <v>578</v>
      </c>
      <c r="D28" s="37" t="s">
        <v>40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/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/>
      <c r="AD28" s="50">
        <v>0</v>
      </c>
      <c r="AE28" s="37" t="s">
        <v>40</v>
      </c>
    </row>
    <row r="29">
      <c r="A29" s="4"/>
      <c r="B29" s="20"/>
      <c r="C29" s="20" t="s">
        <v>1098</v>
      </c>
      <c r="D29" s="37" t="s">
        <v>47</v>
      </c>
      <c r="E29" s="50">
        <v>80600</v>
      </c>
      <c r="F29" s="50">
        <v>22000</v>
      </c>
      <c r="G29" s="50">
        <v>0</v>
      </c>
      <c r="H29" s="50">
        <v>2500</v>
      </c>
      <c r="I29" s="50">
        <v>6200</v>
      </c>
      <c r="J29" s="50">
        <v>2700</v>
      </c>
      <c r="K29" s="50">
        <v>0</v>
      </c>
      <c r="L29" s="50">
        <v>300</v>
      </c>
      <c r="M29" s="50">
        <v>2200</v>
      </c>
      <c r="N29" s="50">
        <v>0</v>
      </c>
      <c r="O29" s="50">
        <v>94500</v>
      </c>
      <c r="P29" s="50">
        <v>0</v>
      </c>
      <c r="Q29" s="50">
        <v>94500</v>
      </c>
      <c r="R29" s="50">
        <v>81200</v>
      </c>
      <c r="S29" s="50">
        <v>22600</v>
      </c>
      <c r="T29" s="50">
        <v>0</v>
      </c>
      <c r="U29" s="50">
        <v>2900</v>
      </c>
      <c r="V29" s="50">
        <v>6700</v>
      </c>
      <c r="W29" s="50">
        <v>2100</v>
      </c>
      <c r="X29" s="50">
        <v>0</v>
      </c>
      <c r="Y29" s="50">
        <v>1300</v>
      </c>
      <c r="Z29" s="50">
        <v>2100</v>
      </c>
      <c r="AA29" s="50">
        <v>0</v>
      </c>
      <c r="AB29" s="50">
        <v>96300</v>
      </c>
      <c r="AC29" s="50">
        <v>0</v>
      </c>
      <c r="AD29" s="50">
        <v>96300</v>
      </c>
      <c r="AE29" s="37" t="s">
        <v>47</v>
      </c>
    </row>
    <row r="30">
      <c r="A30" s="4"/>
      <c r="B30" s="20" t="s">
        <v>1233</v>
      </c>
      <c r="C30" s="20"/>
      <c r="D30" s="37" t="s">
        <v>50</v>
      </c>
      <c r="E30" s="50">
        <v>3200</v>
      </c>
      <c r="F30" s="50">
        <v>26100</v>
      </c>
      <c r="G30" s="50">
        <v>0</v>
      </c>
      <c r="H30" s="50">
        <v>0</v>
      </c>
      <c r="I30" s="50">
        <v>8800</v>
      </c>
      <c r="J30" s="50">
        <v>3400</v>
      </c>
      <c r="K30" s="50">
        <v>0</v>
      </c>
      <c r="L30" s="50">
        <v>-100</v>
      </c>
      <c r="M30" s="50">
        <v>27100</v>
      </c>
      <c r="N30" s="50">
        <v>0</v>
      </c>
      <c r="O30" s="50">
        <v>42400</v>
      </c>
      <c r="P30" s="50">
        <v>0</v>
      </c>
      <c r="Q30" s="50">
        <v>42400</v>
      </c>
      <c r="R30" s="50">
        <v>600</v>
      </c>
      <c r="S30" s="50">
        <v>19100</v>
      </c>
      <c r="T30" s="50">
        <v>0</v>
      </c>
      <c r="U30" s="50">
        <v>-1100</v>
      </c>
      <c r="V30" s="50">
        <v>3500</v>
      </c>
      <c r="W30" s="50">
        <v>3900</v>
      </c>
      <c r="X30" s="50">
        <v>0</v>
      </c>
      <c r="Y30" s="50">
        <v>-800</v>
      </c>
      <c r="Z30" s="50">
        <v>20300</v>
      </c>
      <c r="AA30" s="50">
        <v>0</v>
      </c>
      <c r="AB30" s="50">
        <v>26400</v>
      </c>
      <c r="AC30" s="50">
        <v>0</v>
      </c>
      <c r="AD30" s="50">
        <v>26400</v>
      </c>
      <c r="AE30" s="37" t="s">
        <v>50</v>
      </c>
    </row>
    <row r="31">
      <c r="A31" s="4"/>
      <c r="B31" s="20" t="s">
        <v>731</v>
      </c>
      <c r="C31" s="20"/>
      <c r="D31" s="37" t="s">
        <v>52</v>
      </c>
      <c r="E31" s="50">
        <v>1000</v>
      </c>
      <c r="F31" s="50">
        <v>9100</v>
      </c>
      <c r="G31" s="50">
        <v>0</v>
      </c>
      <c r="H31" s="50">
        <v>0</v>
      </c>
      <c r="I31" s="50">
        <v>3000</v>
      </c>
      <c r="J31" s="50">
        <v>1200</v>
      </c>
      <c r="K31" s="50">
        <v>0</v>
      </c>
      <c r="L31" s="50">
        <v>0</v>
      </c>
      <c r="M31" s="50">
        <v>9700</v>
      </c>
      <c r="N31" s="50">
        <v>0</v>
      </c>
      <c r="O31" s="50">
        <v>14900</v>
      </c>
      <c r="P31" s="50"/>
      <c r="Q31" s="50">
        <v>14900</v>
      </c>
      <c r="R31" s="50">
        <v>600</v>
      </c>
      <c r="S31" s="50">
        <v>5700</v>
      </c>
      <c r="T31" s="50">
        <v>0</v>
      </c>
      <c r="U31" s="50">
        <v>-300</v>
      </c>
      <c r="V31" s="50">
        <v>900</v>
      </c>
      <c r="W31" s="50">
        <v>1100</v>
      </c>
      <c r="X31" s="50">
        <v>0</v>
      </c>
      <c r="Y31" s="50">
        <v>-200</v>
      </c>
      <c r="Z31" s="50">
        <v>5400</v>
      </c>
      <c r="AA31" s="50">
        <v>0</v>
      </c>
      <c r="AB31" s="50">
        <v>7500</v>
      </c>
      <c r="AC31" s="50"/>
      <c r="AD31" s="50">
        <v>7500</v>
      </c>
      <c r="AE31" s="37" t="s">
        <v>52</v>
      </c>
    </row>
    <row r="32">
      <c r="A32" s="4"/>
      <c r="B32" s="20" t="s">
        <v>1231</v>
      </c>
      <c r="C32" s="20"/>
      <c r="D32" s="37" t="s">
        <v>53</v>
      </c>
      <c r="E32" s="50">
        <v>2200</v>
      </c>
      <c r="F32" s="50">
        <v>17000</v>
      </c>
      <c r="G32" s="50">
        <v>0</v>
      </c>
      <c r="H32" s="50">
        <v>0</v>
      </c>
      <c r="I32" s="50">
        <v>5800</v>
      </c>
      <c r="J32" s="50">
        <v>2200</v>
      </c>
      <c r="K32" s="50">
        <v>0</v>
      </c>
      <c r="L32" s="50">
        <v>-100</v>
      </c>
      <c r="M32" s="50">
        <v>17400</v>
      </c>
      <c r="N32" s="50">
        <v>0</v>
      </c>
      <c r="O32" s="50">
        <v>27500</v>
      </c>
      <c r="P32" s="50">
        <v>0</v>
      </c>
      <c r="Q32" s="50">
        <v>27500</v>
      </c>
      <c r="R32" s="50">
        <v>0</v>
      </c>
      <c r="S32" s="50">
        <v>13400</v>
      </c>
      <c r="T32" s="50">
        <v>0</v>
      </c>
      <c r="U32" s="50">
        <v>-800</v>
      </c>
      <c r="V32" s="50">
        <v>2600</v>
      </c>
      <c r="W32" s="50">
        <v>2800</v>
      </c>
      <c r="X32" s="50">
        <v>0</v>
      </c>
      <c r="Y32" s="50">
        <v>-600</v>
      </c>
      <c r="Z32" s="50">
        <v>14900</v>
      </c>
      <c r="AA32" s="50">
        <v>0</v>
      </c>
      <c r="AB32" s="50">
        <v>18900</v>
      </c>
      <c r="AC32" s="50">
        <v>0</v>
      </c>
      <c r="AD32" s="50">
        <v>18900</v>
      </c>
      <c r="AE32" s="37" t="s">
        <v>53</v>
      </c>
    </row>
    <row r="33">
      <c r="A33" s="4"/>
      <c r="B33" s="20" t="s">
        <v>798</v>
      </c>
      <c r="C33" s="20"/>
      <c r="D33" s="37" t="s">
        <v>54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/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/>
      <c r="AD33" s="50">
        <v>0</v>
      </c>
      <c r="AE33" s="37" t="s">
        <v>54</v>
      </c>
    </row>
    <row r="34">
      <c r="A34" s="4"/>
      <c r="B34" s="13" t="s">
        <v>1236</v>
      </c>
      <c r="C34" s="20" t="s">
        <v>883</v>
      </c>
      <c r="D34" s="37" t="s">
        <v>56</v>
      </c>
      <c r="E34" s="50">
        <v>2200</v>
      </c>
      <c r="F34" s="50">
        <v>17000</v>
      </c>
      <c r="G34" s="50">
        <v>0</v>
      </c>
      <c r="H34" s="50">
        <v>0</v>
      </c>
      <c r="I34" s="50">
        <v>5800</v>
      </c>
      <c r="J34" s="50">
        <v>2200</v>
      </c>
      <c r="K34" s="50">
        <v>0</v>
      </c>
      <c r="L34" s="50">
        <v>-100</v>
      </c>
      <c r="M34" s="50">
        <v>17400</v>
      </c>
      <c r="N34" s="50">
        <v>0</v>
      </c>
      <c r="O34" s="50">
        <v>27500</v>
      </c>
      <c r="P34" s="50"/>
      <c r="Q34" s="50">
        <v>27500</v>
      </c>
      <c r="R34" s="50">
        <v>0</v>
      </c>
      <c r="S34" s="50">
        <v>13400</v>
      </c>
      <c r="T34" s="50">
        <v>0</v>
      </c>
      <c r="U34" s="50">
        <v>-800</v>
      </c>
      <c r="V34" s="50">
        <v>2600</v>
      </c>
      <c r="W34" s="50">
        <v>2800</v>
      </c>
      <c r="X34" s="50">
        <v>0</v>
      </c>
      <c r="Y34" s="50">
        <v>-600</v>
      </c>
      <c r="Z34" s="50">
        <v>14900</v>
      </c>
      <c r="AA34" s="50">
        <v>0</v>
      </c>
      <c r="AB34" s="50">
        <v>18900</v>
      </c>
      <c r="AC34" s="50"/>
      <c r="AD34" s="50">
        <v>18900</v>
      </c>
      <c r="AE34" s="37" t="s">
        <v>56</v>
      </c>
    </row>
    <row r="35">
      <c r="A35" s="4"/>
      <c r="B35" s="31"/>
      <c r="C35" s="20" t="s">
        <v>696</v>
      </c>
      <c r="D35" s="37" t="s">
        <v>57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/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/>
      <c r="AD35" s="50">
        <v>0</v>
      </c>
      <c r="AE35" s="37" t="s">
        <v>57</v>
      </c>
    </row>
    <row r="36">
      <c r="A36" s="4"/>
      <c r="B36" s="20"/>
      <c r="C36" s="20" t="s">
        <v>697</v>
      </c>
      <c r="D36" s="37" t="s">
        <v>59</v>
      </c>
      <c r="E36" s="50">
        <v>2200</v>
      </c>
      <c r="F36" s="50">
        <v>17000</v>
      </c>
      <c r="G36" s="50">
        <v>0</v>
      </c>
      <c r="H36" s="50">
        <v>0</v>
      </c>
      <c r="I36" s="50">
        <v>5800</v>
      </c>
      <c r="J36" s="50">
        <v>2200</v>
      </c>
      <c r="K36" s="50">
        <v>0</v>
      </c>
      <c r="L36" s="50">
        <v>-100</v>
      </c>
      <c r="M36" s="50">
        <v>17400</v>
      </c>
      <c r="N36" s="50">
        <v>0</v>
      </c>
      <c r="O36" s="50">
        <v>27500</v>
      </c>
      <c r="P36" s="50">
        <v>0</v>
      </c>
      <c r="Q36" s="50">
        <v>27500</v>
      </c>
      <c r="R36" s="50">
        <v>0</v>
      </c>
      <c r="S36" s="50">
        <v>13400</v>
      </c>
      <c r="T36" s="50">
        <v>0</v>
      </c>
      <c r="U36" s="50">
        <v>-800</v>
      </c>
      <c r="V36" s="50">
        <v>2600</v>
      </c>
      <c r="W36" s="50">
        <v>2800</v>
      </c>
      <c r="X36" s="50">
        <v>0</v>
      </c>
      <c r="Y36" s="50">
        <v>-600</v>
      </c>
      <c r="Z36" s="50">
        <v>14900</v>
      </c>
      <c r="AA36" s="50">
        <v>0</v>
      </c>
      <c r="AB36" s="50">
        <v>18900</v>
      </c>
      <c r="AC36" s="50">
        <v>0</v>
      </c>
      <c r="AD36" s="50">
        <v>18900</v>
      </c>
      <c r="AE36" s="37" t="s">
        <v>59</v>
      </c>
    </row>
    <row r="37">
      <c r="A37" s="4"/>
      <c r="B37" s="20" t="s">
        <v>845</v>
      </c>
      <c r="C37" s="20"/>
      <c r="D37" s="37" t="s">
        <v>63</v>
      </c>
      <c r="E37" s="50">
        <v>9076100</v>
      </c>
      <c r="F37" s="50">
        <v>7710600</v>
      </c>
      <c r="G37" s="50">
        <v>0</v>
      </c>
      <c r="H37" s="50">
        <v>7800</v>
      </c>
      <c r="I37" s="50">
        <v>1077100</v>
      </c>
      <c r="J37" s="50">
        <v>423000</v>
      </c>
      <c r="K37" s="50">
        <v>0</v>
      </c>
      <c r="L37" s="50">
        <v>0</v>
      </c>
      <c r="M37" s="50">
        <v>2988700</v>
      </c>
      <c r="N37" s="50">
        <v>167600</v>
      </c>
      <c r="O37" s="50">
        <v>13740300</v>
      </c>
      <c r="P37" s="50"/>
      <c r="Q37" s="50">
        <v>13740300</v>
      </c>
      <c r="R37" s="50">
        <v>8511900</v>
      </c>
      <c r="S37" s="50">
        <v>7226100</v>
      </c>
      <c r="T37" s="50">
        <v>0</v>
      </c>
      <c r="U37" s="50">
        <v>9700</v>
      </c>
      <c r="V37" s="50">
        <v>821400</v>
      </c>
      <c r="W37" s="50">
        <v>378900</v>
      </c>
      <c r="X37" s="50">
        <v>0</v>
      </c>
      <c r="Y37" s="50">
        <v>0</v>
      </c>
      <c r="Z37" s="50">
        <v>3562900</v>
      </c>
      <c r="AA37" s="50">
        <v>0</v>
      </c>
      <c r="AB37" s="50">
        <v>13284800</v>
      </c>
      <c r="AC37" s="50"/>
      <c r="AD37" s="50">
        <v>13284800</v>
      </c>
      <c r="AE37" s="37" t="s">
        <v>63</v>
      </c>
    </row>
    <row r="38">
      <c r="A38" s="4"/>
      <c r="B38" s="20"/>
      <c r="C38" s="20" t="s">
        <v>911</v>
      </c>
      <c r="D38" s="37" t="s">
        <v>64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/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/>
      <c r="AD38" s="50">
        <v>0</v>
      </c>
      <c r="AE38" s="37" t="s">
        <v>64</v>
      </c>
    </row>
    <row r="39">
      <c r="A39" s="4"/>
      <c r="B39" s="20"/>
      <c r="C39" s="20" t="s">
        <v>922</v>
      </c>
      <c r="D39" s="37" t="s">
        <v>66</v>
      </c>
      <c r="E39" s="50">
        <v>9076100</v>
      </c>
      <c r="F39" s="50">
        <v>7710600</v>
      </c>
      <c r="G39" s="50">
        <v>0</v>
      </c>
      <c r="H39" s="50">
        <v>7800</v>
      </c>
      <c r="I39" s="50">
        <v>1077100</v>
      </c>
      <c r="J39" s="50">
        <v>423000</v>
      </c>
      <c r="K39" s="50">
        <v>0</v>
      </c>
      <c r="L39" s="50">
        <v>0</v>
      </c>
      <c r="M39" s="53"/>
      <c r="N39" s="50">
        <v>41900</v>
      </c>
      <c r="O39" s="50">
        <v>10625900</v>
      </c>
      <c r="P39" s="50"/>
      <c r="Q39" s="50">
        <v>10625900</v>
      </c>
      <c r="R39" s="50">
        <v>8511900</v>
      </c>
      <c r="S39" s="50">
        <v>7226100</v>
      </c>
      <c r="T39" s="50">
        <v>0</v>
      </c>
      <c r="U39" s="50">
        <v>9700</v>
      </c>
      <c r="V39" s="50">
        <v>821400</v>
      </c>
      <c r="W39" s="50">
        <v>378000</v>
      </c>
      <c r="X39" s="50">
        <v>0</v>
      </c>
      <c r="Y39" s="50">
        <v>0</v>
      </c>
      <c r="Z39" s="53"/>
      <c r="AA39" s="50">
        <v>0</v>
      </c>
      <c r="AB39" s="50">
        <v>9721000</v>
      </c>
      <c r="AC39" s="50"/>
      <c r="AD39" s="50">
        <v>9721000</v>
      </c>
      <c r="AE39" s="37" t="s">
        <v>66</v>
      </c>
    </row>
    <row r="40">
      <c r="A40" s="4"/>
      <c r="B40" s="20" t="s">
        <v>849</v>
      </c>
      <c r="C40" s="20"/>
      <c r="D40" s="37" t="s">
        <v>68</v>
      </c>
      <c r="E40" s="50">
        <v>9136200</v>
      </c>
      <c r="F40" s="50">
        <v>7704900</v>
      </c>
      <c r="G40" s="50">
        <v>0</v>
      </c>
      <c r="H40" s="50">
        <v>8000</v>
      </c>
      <c r="I40" s="50">
        <v>978600</v>
      </c>
      <c r="J40" s="50">
        <v>406300</v>
      </c>
      <c r="K40" s="50">
        <v>0</v>
      </c>
      <c r="L40" s="50">
        <v>0</v>
      </c>
      <c r="M40" s="53"/>
      <c r="N40" s="50">
        <v>125700</v>
      </c>
      <c r="O40" s="50">
        <v>10654800</v>
      </c>
      <c r="P40" s="50"/>
      <c r="Q40" s="50">
        <v>10654800</v>
      </c>
      <c r="R40" s="50">
        <v>8729700</v>
      </c>
      <c r="S40" s="50">
        <v>7349700</v>
      </c>
      <c r="T40" s="50">
        <v>0</v>
      </c>
      <c r="U40" s="50">
        <v>9800</v>
      </c>
      <c r="V40" s="50">
        <v>793100</v>
      </c>
      <c r="W40" s="50">
        <v>399900</v>
      </c>
      <c r="X40" s="50">
        <v>0</v>
      </c>
      <c r="Y40" s="50">
        <v>100</v>
      </c>
      <c r="Z40" s="53"/>
      <c r="AA40" s="50">
        <v>0</v>
      </c>
      <c r="AB40" s="50">
        <v>9932600</v>
      </c>
      <c r="AC40" s="50"/>
      <c r="AD40" s="50">
        <v>9932600</v>
      </c>
      <c r="AE40" s="37" t="s">
        <v>68</v>
      </c>
    </row>
    <row r="41">
      <c r="A41" s="4"/>
      <c r="B41" s="20" t="s">
        <v>860</v>
      </c>
      <c r="C41" s="20"/>
      <c r="D41" s="37" t="s">
        <v>69</v>
      </c>
      <c r="E41" s="50">
        <v>13800</v>
      </c>
      <c r="F41" s="50">
        <v>2200</v>
      </c>
      <c r="G41" s="50">
        <v>0</v>
      </c>
      <c r="H41" s="50">
        <v>0</v>
      </c>
      <c r="I41" s="50">
        <v>4900</v>
      </c>
      <c r="J41" s="50">
        <v>0</v>
      </c>
      <c r="K41" s="50">
        <v>0</v>
      </c>
      <c r="L41" s="50">
        <v>0</v>
      </c>
      <c r="M41" s="53"/>
      <c r="N41" s="50">
        <v>0</v>
      </c>
      <c r="O41" s="50">
        <v>18700</v>
      </c>
      <c r="P41" s="50"/>
      <c r="Q41" s="50">
        <v>18700</v>
      </c>
      <c r="R41" s="50">
        <v>15300</v>
      </c>
      <c r="S41" s="50">
        <v>1700</v>
      </c>
      <c r="T41" s="50">
        <v>0</v>
      </c>
      <c r="U41" s="50">
        <v>0</v>
      </c>
      <c r="V41" s="50">
        <v>7700</v>
      </c>
      <c r="W41" s="50">
        <v>17000</v>
      </c>
      <c r="X41" s="50">
        <v>0</v>
      </c>
      <c r="Y41" s="50">
        <v>0</v>
      </c>
      <c r="Z41" s="53"/>
      <c r="AA41" s="50">
        <v>0</v>
      </c>
      <c r="AB41" s="50">
        <v>40000</v>
      </c>
      <c r="AC41" s="50"/>
      <c r="AD41" s="50">
        <v>40000</v>
      </c>
      <c r="AE41" s="37" t="s">
        <v>69</v>
      </c>
    </row>
    <row r="42">
      <c r="A42" s="4"/>
      <c r="B42" s="20" t="s">
        <v>859</v>
      </c>
      <c r="C42" s="20"/>
      <c r="D42" s="37" t="s">
        <v>70</v>
      </c>
      <c r="E42" s="50">
        <v>148100</v>
      </c>
      <c r="F42" s="50">
        <v>139600</v>
      </c>
      <c r="G42" s="50">
        <v>0</v>
      </c>
      <c r="H42" s="50">
        <v>0</v>
      </c>
      <c r="I42" s="50">
        <v>2800</v>
      </c>
      <c r="J42" s="50">
        <v>0</v>
      </c>
      <c r="K42" s="50">
        <v>0</v>
      </c>
      <c r="L42" s="50">
        <v>0</v>
      </c>
      <c r="M42" s="53"/>
      <c r="N42" s="50">
        <v>0</v>
      </c>
      <c r="O42" s="50">
        <v>150900</v>
      </c>
      <c r="P42" s="50"/>
      <c r="Q42" s="50">
        <v>150900</v>
      </c>
      <c r="R42" s="50">
        <v>149500</v>
      </c>
      <c r="S42" s="50">
        <v>141300</v>
      </c>
      <c r="T42" s="50">
        <v>0</v>
      </c>
      <c r="U42" s="50">
        <v>0</v>
      </c>
      <c r="V42" s="50">
        <v>5500</v>
      </c>
      <c r="W42" s="50">
        <v>0</v>
      </c>
      <c r="X42" s="50">
        <v>0</v>
      </c>
      <c r="Y42" s="50">
        <v>0</v>
      </c>
      <c r="Z42" s="53"/>
      <c r="AA42" s="50">
        <v>0</v>
      </c>
      <c r="AB42" s="50">
        <v>155000</v>
      </c>
      <c r="AC42" s="50"/>
      <c r="AD42" s="50">
        <v>155000</v>
      </c>
      <c r="AE42" s="37" t="s">
        <v>70</v>
      </c>
    </row>
    <row r="43">
      <c r="A43" s="4"/>
      <c r="B43" s="20" t="s">
        <v>840</v>
      </c>
      <c r="C43" s="20"/>
      <c r="D43" s="37" t="s">
        <v>73</v>
      </c>
      <c r="E43" s="50">
        <v>6857500</v>
      </c>
      <c r="F43" s="50">
        <v>0</v>
      </c>
      <c r="G43" s="50">
        <v>0</v>
      </c>
      <c r="H43" s="50">
        <v>1823300</v>
      </c>
      <c r="I43" s="50">
        <v>784800</v>
      </c>
      <c r="J43" s="50">
        <v>736300</v>
      </c>
      <c r="K43" s="50">
        <v>0</v>
      </c>
      <c r="L43" s="50">
        <v>399200</v>
      </c>
      <c r="M43" s="50">
        <v>2196400</v>
      </c>
      <c r="N43" s="50">
        <v>0</v>
      </c>
      <c r="O43" s="50">
        <v>12797500</v>
      </c>
      <c r="P43" s="50"/>
      <c r="Q43" s="50">
        <v>12797500</v>
      </c>
      <c r="R43" s="50">
        <v>6537200</v>
      </c>
      <c r="S43" s="50">
        <v>0</v>
      </c>
      <c r="T43" s="50">
        <v>0</v>
      </c>
      <c r="U43" s="50">
        <v>1539900</v>
      </c>
      <c r="V43" s="50">
        <v>808600</v>
      </c>
      <c r="W43" s="50">
        <v>650100</v>
      </c>
      <c r="X43" s="50">
        <v>0</v>
      </c>
      <c r="Y43" s="50">
        <v>644300</v>
      </c>
      <c r="Z43" s="50">
        <v>2247000</v>
      </c>
      <c r="AA43" s="50">
        <v>0</v>
      </c>
      <c r="AB43" s="50">
        <v>12427100</v>
      </c>
      <c r="AC43" s="50"/>
      <c r="AD43" s="50">
        <v>12427100</v>
      </c>
      <c r="AE43" s="37" t="s">
        <v>73</v>
      </c>
    </row>
    <row r="44">
      <c r="A44" s="4"/>
      <c r="B44" s="20"/>
      <c r="C44" s="20" t="s">
        <v>923</v>
      </c>
      <c r="D44" s="37" t="s">
        <v>75</v>
      </c>
      <c r="E44" s="50">
        <v>6857500</v>
      </c>
      <c r="F44" s="50">
        <v>0</v>
      </c>
      <c r="G44" s="50">
        <v>0</v>
      </c>
      <c r="H44" s="50">
        <v>1823300</v>
      </c>
      <c r="I44" s="50">
        <v>784800</v>
      </c>
      <c r="J44" s="50">
        <v>735500</v>
      </c>
      <c r="K44" s="50">
        <v>0</v>
      </c>
      <c r="L44" s="50">
        <v>399200</v>
      </c>
      <c r="M44" s="53"/>
      <c r="N44" s="50">
        <v>0</v>
      </c>
      <c r="O44" s="50">
        <v>10600300</v>
      </c>
      <c r="P44" s="50"/>
      <c r="Q44" s="50">
        <v>10600300</v>
      </c>
      <c r="R44" s="50">
        <v>6537200</v>
      </c>
      <c r="S44" s="50">
        <v>0</v>
      </c>
      <c r="T44" s="50">
        <v>0</v>
      </c>
      <c r="U44" s="50">
        <v>1539900</v>
      </c>
      <c r="V44" s="50">
        <v>808600</v>
      </c>
      <c r="W44" s="50">
        <v>649300</v>
      </c>
      <c r="X44" s="50">
        <v>0</v>
      </c>
      <c r="Y44" s="50">
        <v>644300</v>
      </c>
      <c r="Z44" s="53"/>
      <c r="AA44" s="50">
        <v>0</v>
      </c>
      <c r="AB44" s="50">
        <v>10179300</v>
      </c>
      <c r="AC44" s="50"/>
      <c r="AD44" s="50">
        <v>10179300</v>
      </c>
      <c r="AE44" s="37" t="s">
        <v>75</v>
      </c>
    </row>
    <row r="45">
      <c r="A45" s="4"/>
      <c r="B45" s="20" t="s">
        <v>864</v>
      </c>
      <c r="C45" s="20"/>
      <c r="D45" s="37" t="s">
        <v>76</v>
      </c>
      <c r="E45" s="50">
        <v>7033900</v>
      </c>
      <c r="F45" s="50">
        <v>0</v>
      </c>
      <c r="G45" s="50">
        <v>0</v>
      </c>
      <c r="H45" s="50">
        <v>1821900</v>
      </c>
      <c r="I45" s="50">
        <v>811900</v>
      </c>
      <c r="J45" s="50">
        <v>587600</v>
      </c>
      <c r="K45" s="50">
        <v>0</v>
      </c>
      <c r="L45" s="50">
        <v>368100</v>
      </c>
      <c r="M45" s="53"/>
      <c r="N45" s="50">
        <v>0</v>
      </c>
      <c r="O45" s="50">
        <v>10623400</v>
      </c>
      <c r="P45" s="50"/>
      <c r="Q45" s="50">
        <v>10623400</v>
      </c>
      <c r="R45" s="50">
        <v>6592600</v>
      </c>
      <c r="S45" s="50">
        <v>0</v>
      </c>
      <c r="T45" s="50">
        <v>0</v>
      </c>
      <c r="U45" s="50">
        <v>1569000</v>
      </c>
      <c r="V45" s="50">
        <v>826500</v>
      </c>
      <c r="W45" s="50">
        <v>719200</v>
      </c>
      <c r="X45" s="50">
        <v>0</v>
      </c>
      <c r="Y45" s="50">
        <v>579300</v>
      </c>
      <c r="Z45" s="53"/>
      <c r="AA45" s="50">
        <v>0</v>
      </c>
      <c r="AB45" s="50">
        <v>10286600</v>
      </c>
      <c r="AC45" s="50"/>
      <c r="AD45" s="50">
        <v>10286600</v>
      </c>
      <c r="AE45" s="37" t="s">
        <v>76</v>
      </c>
    </row>
    <row r="46">
      <c r="A46" s="4"/>
      <c r="B46" s="20" t="s">
        <v>843</v>
      </c>
      <c r="C46" s="20"/>
      <c r="D46" s="37" t="s">
        <v>78</v>
      </c>
      <c r="E46" s="50">
        <v>6215200</v>
      </c>
      <c r="F46" s="50">
        <v>4446900</v>
      </c>
      <c r="G46" s="50">
        <v>0</v>
      </c>
      <c r="H46" s="50">
        <v>16300</v>
      </c>
      <c r="I46" s="50">
        <v>1049900</v>
      </c>
      <c r="J46" s="50">
        <v>675400</v>
      </c>
      <c r="K46" s="50">
        <v>0</v>
      </c>
      <c r="L46" s="50">
        <v>2900</v>
      </c>
      <c r="M46" s="50">
        <v>653700</v>
      </c>
      <c r="N46" s="50">
        <v>0</v>
      </c>
      <c r="O46" s="50">
        <v>8613400</v>
      </c>
      <c r="P46" s="50"/>
      <c r="Q46" s="50">
        <v>8613400</v>
      </c>
      <c r="R46" s="50">
        <v>5807800</v>
      </c>
      <c r="S46" s="50">
        <v>4172100</v>
      </c>
      <c r="T46" s="50">
        <v>0</v>
      </c>
      <c r="U46" s="50">
        <v>24100</v>
      </c>
      <c r="V46" s="50">
        <v>926300</v>
      </c>
      <c r="W46" s="50">
        <v>675300</v>
      </c>
      <c r="X46" s="50">
        <v>0</v>
      </c>
      <c r="Y46" s="50">
        <v>16300</v>
      </c>
      <c r="Z46" s="50">
        <v>667800</v>
      </c>
      <c r="AA46" s="50">
        <v>0</v>
      </c>
      <c r="AB46" s="50">
        <v>8117600</v>
      </c>
      <c r="AC46" s="50"/>
      <c r="AD46" s="50">
        <v>8117600</v>
      </c>
      <c r="AE46" s="37" t="s">
        <v>78</v>
      </c>
    </row>
    <row r="47">
      <c r="A47" s="4"/>
      <c r="B47" s="20" t="s">
        <v>863</v>
      </c>
      <c r="C47" s="20"/>
      <c r="D47" s="37" t="s">
        <v>79</v>
      </c>
      <c r="E47" s="50">
        <v>6273600</v>
      </c>
      <c r="F47" s="50">
        <v>4473200</v>
      </c>
      <c r="G47" s="50">
        <v>0</v>
      </c>
      <c r="H47" s="50">
        <v>20500</v>
      </c>
      <c r="I47" s="50">
        <v>1117100</v>
      </c>
      <c r="J47" s="50">
        <v>674000</v>
      </c>
      <c r="K47" s="50">
        <v>0</v>
      </c>
      <c r="L47" s="50">
        <v>1600</v>
      </c>
      <c r="M47" s="50">
        <v>801600</v>
      </c>
      <c r="N47" s="50">
        <v>0</v>
      </c>
      <c r="O47" s="50">
        <v>8888400</v>
      </c>
      <c r="P47" s="50"/>
      <c r="Q47" s="50">
        <v>8888400</v>
      </c>
      <c r="R47" s="50">
        <v>5902100</v>
      </c>
      <c r="S47" s="50">
        <v>4208100</v>
      </c>
      <c r="T47" s="50">
        <v>0</v>
      </c>
      <c r="U47" s="50">
        <v>18600</v>
      </c>
      <c r="V47" s="50">
        <v>847000</v>
      </c>
      <c r="W47" s="50">
        <v>675900</v>
      </c>
      <c r="X47" s="50">
        <v>0</v>
      </c>
      <c r="Y47" s="50">
        <v>6100</v>
      </c>
      <c r="Z47" s="50">
        <v>749400</v>
      </c>
      <c r="AA47" s="50">
        <v>0</v>
      </c>
      <c r="AB47" s="50">
        <v>8199100</v>
      </c>
      <c r="AC47" s="50"/>
      <c r="AD47" s="50">
        <v>8199100</v>
      </c>
      <c r="AE47" s="37" t="s">
        <v>79</v>
      </c>
    </row>
    <row r="48">
      <c r="A48" s="4"/>
      <c r="B48" s="20" t="s">
        <v>847</v>
      </c>
      <c r="C48" s="20"/>
      <c r="D48" s="37" t="s">
        <v>81</v>
      </c>
      <c r="E48" s="50">
        <v>2280000</v>
      </c>
      <c r="F48" s="50">
        <v>597100</v>
      </c>
      <c r="G48" s="50">
        <v>0</v>
      </c>
      <c r="H48" s="50">
        <v>803800</v>
      </c>
      <c r="I48" s="50">
        <v>195700</v>
      </c>
      <c r="J48" s="50">
        <v>438800</v>
      </c>
      <c r="K48" s="50">
        <v>0</v>
      </c>
      <c r="L48" s="50">
        <v>89800</v>
      </c>
      <c r="M48" s="50">
        <v>621400</v>
      </c>
      <c r="N48" s="50">
        <v>0</v>
      </c>
      <c r="O48" s="50">
        <v>4429500</v>
      </c>
      <c r="P48" s="50"/>
      <c r="Q48" s="50">
        <v>4429500</v>
      </c>
      <c r="R48" s="50">
        <v>2554700</v>
      </c>
      <c r="S48" s="50">
        <v>725500</v>
      </c>
      <c r="T48" s="50">
        <v>0</v>
      </c>
      <c r="U48" s="50">
        <v>789500</v>
      </c>
      <c r="V48" s="50">
        <v>319700</v>
      </c>
      <c r="W48" s="50">
        <v>483200</v>
      </c>
      <c r="X48" s="50">
        <v>0</v>
      </c>
      <c r="Y48" s="50">
        <v>1000</v>
      </c>
      <c r="Z48" s="50">
        <v>0</v>
      </c>
      <c r="AA48" s="50">
        <v>0</v>
      </c>
      <c r="AB48" s="50">
        <v>4148100</v>
      </c>
      <c r="AC48" s="50"/>
      <c r="AD48" s="50">
        <v>4148100</v>
      </c>
      <c r="AE48" s="37" t="s">
        <v>81</v>
      </c>
    </row>
    <row r="49">
      <c r="A49" s="4"/>
      <c r="B49" s="13" t="s">
        <v>1189</v>
      </c>
      <c r="C49" s="20" t="s">
        <v>995</v>
      </c>
      <c r="D49" s="37" t="s">
        <v>82</v>
      </c>
      <c r="E49" s="50">
        <v>71200</v>
      </c>
      <c r="F49" s="50">
        <v>39300</v>
      </c>
      <c r="G49" s="50">
        <v>0</v>
      </c>
      <c r="H49" s="50">
        <v>0</v>
      </c>
      <c r="I49" s="50">
        <v>6900</v>
      </c>
      <c r="J49" s="50">
        <v>2900</v>
      </c>
      <c r="K49" s="50">
        <v>0</v>
      </c>
      <c r="L49" s="50">
        <v>0</v>
      </c>
      <c r="M49" s="50">
        <v>600</v>
      </c>
      <c r="N49" s="50">
        <v>0</v>
      </c>
      <c r="O49" s="50">
        <v>81600</v>
      </c>
      <c r="P49" s="50"/>
      <c r="Q49" s="50">
        <v>81600</v>
      </c>
      <c r="R49" s="50">
        <v>68300</v>
      </c>
      <c r="S49" s="50">
        <v>35600</v>
      </c>
      <c r="T49" s="50">
        <v>0</v>
      </c>
      <c r="U49" s="50">
        <v>0</v>
      </c>
      <c r="V49" s="50">
        <v>5300</v>
      </c>
      <c r="W49" s="50">
        <v>3000</v>
      </c>
      <c r="X49" s="50">
        <v>0</v>
      </c>
      <c r="Y49" s="50">
        <v>0</v>
      </c>
      <c r="Z49" s="50">
        <v>0</v>
      </c>
      <c r="AA49" s="50">
        <v>0</v>
      </c>
      <c r="AB49" s="50">
        <v>76600</v>
      </c>
      <c r="AC49" s="50"/>
      <c r="AD49" s="50">
        <v>76600</v>
      </c>
      <c r="AE49" s="37" t="s">
        <v>82</v>
      </c>
    </row>
    <row r="50">
      <c r="A50" s="4"/>
      <c r="B50" s="31"/>
      <c r="C50" s="20" t="s">
        <v>996</v>
      </c>
      <c r="D50" s="37" t="s">
        <v>83</v>
      </c>
      <c r="E50" s="50">
        <v>5600</v>
      </c>
      <c r="F50" s="50">
        <v>0</v>
      </c>
      <c r="G50" s="50">
        <v>0</v>
      </c>
      <c r="H50" s="50">
        <v>1400</v>
      </c>
      <c r="I50" s="50">
        <v>700</v>
      </c>
      <c r="J50" s="50">
        <v>400</v>
      </c>
      <c r="K50" s="50">
        <v>0</v>
      </c>
      <c r="L50" s="50">
        <v>200</v>
      </c>
      <c r="M50" s="50">
        <v>0</v>
      </c>
      <c r="N50" s="50">
        <v>0</v>
      </c>
      <c r="O50" s="50">
        <v>8300</v>
      </c>
      <c r="P50" s="50"/>
      <c r="Q50" s="50">
        <v>8300</v>
      </c>
      <c r="R50" s="50">
        <v>4700</v>
      </c>
      <c r="S50" s="50">
        <v>0</v>
      </c>
      <c r="T50" s="50">
        <v>0</v>
      </c>
      <c r="U50" s="50">
        <v>1100</v>
      </c>
      <c r="V50" s="50">
        <v>500</v>
      </c>
      <c r="W50" s="50">
        <v>300</v>
      </c>
      <c r="X50" s="50">
        <v>0</v>
      </c>
      <c r="Y50" s="50">
        <v>500</v>
      </c>
      <c r="Z50" s="50">
        <v>0</v>
      </c>
      <c r="AA50" s="50">
        <v>0</v>
      </c>
      <c r="AB50" s="50">
        <v>7100</v>
      </c>
      <c r="AC50" s="50"/>
      <c r="AD50" s="50">
        <v>7100</v>
      </c>
      <c r="AE50" s="37" t="s">
        <v>83</v>
      </c>
    </row>
    <row r="51">
      <c r="A51" s="4"/>
      <c r="B51" s="20"/>
      <c r="C51" s="20" t="s">
        <v>540</v>
      </c>
      <c r="D51" s="37" t="s">
        <v>85</v>
      </c>
      <c r="E51" s="50">
        <v>2000</v>
      </c>
      <c r="F51" s="50">
        <v>1900</v>
      </c>
      <c r="G51" s="50">
        <v>0</v>
      </c>
      <c r="H51" s="50">
        <v>0</v>
      </c>
      <c r="I51" s="50">
        <v>300</v>
      </c>
      <c r="J51" s="50">
        <v>0</v>
      </c>
      <c r="K51" s="50">
        <v>0</v>
      </c>
      <c r="L51" s="50">
        <v>0</v>
      </c>
      <c r="M51" s="50">
        <v>14000</v>
      </c>
      <c r="N51" s="50">
        <v>0</v>
      </c>
      <c r="O51" s="50">
        <v>16300</v>
      </c>
      <c r="P51" s="50"/>
      <c r="Q51" s="50">
        <v>16300</v>
      </c>
      <c r="R51" s="50">
        <v>1800</v>
      </c>
      <c r="S51" s="50">
        <v>900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12400</v>
      </c>
      <c r="AA51" s="50">
        <v>0</v>
      </c>
      <c r="AB51" s="50">
        <v>14200</v>
      </c>
      <c r="AC51" s="50"/>
      <c r="AD51" s="50">
        <v>14200</v>
      </c>
      <c r="AE51" s="37" t="s">
        <v>85</v>
      </c>
    </row>
    <row r="52">
      <c r="A52" s="4"/>
      <c r="B52" s="13" t="s">
        <v>1109</v>
      </c>
      <c r="C52" s="13"/>
      <c r="D52" s="38" t="s">
        <v>86</v>
      </c>
      <c r="E52" s="51">
        <v>78800</v>
      </c>
      <c r="F52" s="51">
        <v>41200</v>
      </c>
      <c r="G52" s="51">
        <v>0</v>
      </c>
      <c r="H52" s="51">
        <v>1400</v>
      </c>
      <c r="I52" s="51">
        <v>7900</v>
      </c>
      <c r="J52" s="51">
        <v>3300</v>
      </c>
      <c r="K52" s="51">
        <v>0</v>
      </c>
      <c r="L52" s="51">
        <v>200</v>
      </c>
      <c r="M52" s="51">
        <v>14600</v>
      </c>
      <c r="N52" s="51">
        <v>0</v>
      </c>
      <c r="O52" s="51">
        <v>106200</v>
      </c>
      <c r="P52" s="51">
        <v>0</v>
      </c>
      <c r="Q52" s="51">
        <v>106200</v>
      </c>
      <c r="R52" s="51">
        <v>74800</v>
      </c>
      <c r="S52" s="51">
        <v>36500</v>
      </c>
      <c r="T52" s="51">
        <v>0</v>
      </c>
      <c r="U52" s="51">
        <v>1100</v>
      </c>
      <c r="V52" s="51">
        <v>5800</v>
      </c>
      <c r="W52" s="51">
        <v>3300</v>
      </c>
      <c r="X52" s="51">
        <v>0</v>
      </c>
      <c r="Y52" s="51">
        <v>500</v>
      </c>
      <c r="Z52" s="51">
        <v>12400</v>
      </c>
      <c r="AA52" s="51">
        <v>0</v>
      </c>
      <c r="AB52" s="51">
        <v>97900</v>
      </c>
      <c r="AC52" s="51">
        <v>0</v>
      </c>
      <c r="AD52" s="51">
        <v>97900</v>
      </c>
      <c r="AE52" s="38" t="s">
        <v>86</v>
      </c>
    </row>
  </sheetData>
  <mergeCells count="53">
    <mergeCell ref="A1:C1"/>
    <mergeCell ref="A2:C2"/>
    <mergeCell ref="D4:E4"/>
    <mergeCell ref="B10:H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dataValidations count="1">
    <dataValidation sqref="C8" allowBlank="1" showInputMessage="1" showErrorMessage="1" type="list">
      <formula1>'@lists'!$A$30:$B$30</formula1>
    </dataValidation>
  </dataValidations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R52"/>
  <sheetViews>
    <sheetView workbookViewId="0"/>
  </sheetViews>
  <sheetFormatPr baseColWidth="10" defaultRowHeight="15"/>
  <cols>
    <col min="1" max="1" width="2.84252" customWidth="1"/>
    <col min="2" max="2" width="12.5235" customWidth="1"/>
    <col min="3" max="3" width="36.7125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16.3408" customWidth="1"/>
    <col min="25" max="25" width="16.3408" customWidth="1"/>
    <col min="26" max="26" width="16.3408" customWidth="1"/>
    <col min="27" max="27" width="16.3408" customWidth="1"/>
    <col min="28" max="28" width="16.3408" customWidth="1"/>
    <col min="29" max="29" width="16.3408" customWidth="1"/>
    <col min="30" max="30" width="16.3408" customWidth="1"/>
    <col min="31" max="31" width="16.3408" customWidth="1"/>
    <col min="32" max="32" width="16.3408" customWidth="1"/>
    <col min="33" max="33" width="16.3408" customWidth="1"/>
    <col min="34" max="34" width="16.3408" customWidth="1"/>
    <col min="35" max="35" width="16.3408" customWidth="1"/>
    <col min="36" max="36" width="16.3408" customWidth="1"/>
    <col min="37" max="37" width="16.3408" customWidth="1"/>
    <col min="38" max="38" width="16.3408" customWidth="1"/>
    <col min="39" max="39" width="16.3408" customWidth="1"/>
    <col min="40" max="40" width="16.3408" customWidth="1"/>
    <col min="41" max="41" width="16.3408" customWidth="1"/>
    <col min="42" max="42" width="16.3408" customWidth="1"/>
    <col min="43" max="43" width="16.3408" customWidth="1"/>
    <col min="44" max="44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>
      <c r="A4" s="14"/>
      <c r="B4" s="21" t="s">
        <v>582</v>
      </c>
      <c r="C4" s="32" t="s">
        <v>102</v>
      </c>
      <c r="D4" s="7" t="str">
        <f>IF(C4&lt;&gt;"",VLOOKUP(C4,'@Entities29'!A2:B81,2,0),"")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>
      <c r="A8" s="17"/>
      <c r="B8" s="17" t="s">
        <v>984</v>
      </c>
      <c r="C8" s="28" t="s">
        <v>162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ht="18" customHeight="1">
      <c r="A10" s="4"/>
      <c r="B10" s="33" t="s">
        <v>163</v>
      </c>
      <c r="C10" s="4"/>
      <c r="D10" s="4"/>
      <c r="E10" s="4"/>
      <c r="F10" s="4"/>
      <c r="G10" s="4"/>
      <c r="H10" s="2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>
      <c r="A11" s="4"/>
      <c r="B11" s="29" t="s">
        <v>162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>
      <c r="A12" s="4"/>
      <c r="B12" s="4"/>
      <c r="C12" s="4"/>
      <c r="D12" s="4"/>
      <c r="E12" s="42" t="s">
        <v>993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2"/>
      <c r="R12" s="42" t="s">
        <v>994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2"/>
      <c r="AE12" s="42" t="s">
        <v>1289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2"/>
      <c r="AR12" s="4"/>
    </row>
    <row r="13">
      <c r="A13" s="4"/>
      <c r="B13" s="4"/>
      <c r="C13" s="4"/>
      <c r="D13" s="4"/>
      <c r="E13" s="42" t="s">
        <v>1203</v>
      </c>
      <c r="F13" s="45"/>
      <c r="G13" s="45"/>
      <c r="H13" s="45"/>
      <c r="I13" s="45"/>
      <c r="J13" s="45"/>
      <c r="K13" s="45"/>
      <c r="L13" s="45"/>
      <c r="M13" s="45"/>
      <c r="N13" s="45"/>
      <c r="O13" s="42"/>
      <c r="P13" s="42" t="s">
        <v>1202</v>
      </c>
      <c r="Q13" s="58" t="s">
        <v>1101</v>
      </c>
      <c r="R13" s="42" t="s">
        <v>1203</v>
      </c>
      <c r="S13" s="45"/>
      <c r="T13" s="45"/>
      <c r="U13" s="45"/>
      <c r="V13" s="45"/>
      <c r="W13" s="45"/>
      <c r="X13" s="45"/>
      <c r="Y13" s="45"/>
      <c r="Z13" s="45"/>
      <c r="AA13" s="45"/>
      <c r="AB13" s="42"/>
      <c r="AC13" s="42" t="s">
        <v>1202</v>
      </c>
      <c r="AD13" s="58" t="s">
        <v>1101</v>
      </c>
      <c r="AE13" s="42" t="s">
        <v>1203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2"/>
      <c r="AP13" s="42" t="s">
        <v>1202</v>
      </c>
      <c r="AQ13" s="58" t="s">
        <v>1101</v>
      </c>
      <c r="AR13" s="4"/>
    </row>
    <row r="14">
      <c r="A14" s="4"/>
      <c r="B14" s="4"/>
      <c r="C14" s="4"/>
      <c r="D14" s="4"/>
      <c r="E14" s="42" t="s">
        <v>1003</v>
      </c>
      <c r="F14" s="42"/>
      <c r="G14" s="42"/>
      <c r="H14" s="42" t="s">
        <v>621</v>
      </c>
      <c r="I14" s="42" t="s">
        <v>1180</v>
      </c>
      <c r="J14" s="42" t="s">
        <v>1178</v>
      </c>
      <c r="K14" s="42" t="s">
        <v>1179</v>
      </c>
      <c r="L14" s="42" t="s">
        <v>639</v>
      </c>
      <c r="M14" s="42" t="s">
        <v>895</v>
      </c>
      <c r="N14" s="42" t="s">
        <v>894</v>
      </c>
      <c r="O14" s="42" t="s">
        <v>1156</v>
      </c>
      <c r="P14" s="42" t="s">
        <v>1125</v>
      </c>
      <c r="Q14" s="31"/>
      <c r="R14" s="42" t="s">
        <v>1003</v>
      </c>
      <c r="S14" s="42"/>
      <c r="T14" s="42"/>
      <c r="U14" s="42" t="s">
        <v>621</v>
      </c>
      <c r="V14" s="42" t="s">
        <v>1180</v>
      </c>
      <c r="W14" s="42" t="s">
        <v>1178</v>
      </c>
      <c r="X14" s="42" t="s">
        <v>1179</v>
      </c>
      <c r="Y14" s="42" t="s">
        <v>639</v>
      </c>
      <c r="Z14" s="42" t="s">
        <v>895</v>
      </c>
      <c r="AA14" s="42" t="s">
        <v>894</v>
      </c>
      <c r="AB14" s="42" t="s">
        <v>1156</v>
      </c>
      <c r="AC14" s="42" t="s">
        <v>1125</v>
      </c>
      <c r="AD14" s="31"/>
      <c r="AE14" s="42" t="s">
        <v>1003</v>
      </c>
      <c r="AF14" s="42"/>
      <c r="AG14" s="42"/>
      <c r="AH14" s="42" t="s">
        <v>621</v>
      </c>
      <c r="AI14" s="42" t="s">
        <v>1180</v>
      </c>
      <c r="AJ14" s="42" t="s">
        <v>1178</v>
      </c>
      <c r="AK14" s="42" t="s">
        <v>1179</v>
      </c>
      <c r="AL14" s="42" t="s">
        <v>639</v>
      </c>
      <c r="AM14" s="42" t="s">
        <v>895</v>
      </c>
      <c r="AN14" s="42" t="s">
        <v>894</v>
      </c>
      <c r="AO14" s="42" t="s">
        <v>1156</v>
      </c>
      <c r="AP14" s="42" t="s">
        <v>1125</v>
      </c>
      <c r="AQ14" s="31"/>
      <c r="AR14" s="4"/>
    </row>
    <row r="15">
      <c r="A15" s="4"/>
      <c r="B15" s="4"/>
      <c r="C15" s="4"/>
      <c r="D15" s="4"/>
      <c r="E15" s="42"/>
      <c r="F15" s="42" t="s">
        <v>907</v>
      </c>
      <c r="G15" s="42" t="s">
        <v>924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 t="s">
        <v>907</v>
      </c>
      <c r="T15" s="42" t="s">
        <v>924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 t="s">
        <v>907</v>
      </c>
      <c r="AG15" s="42" t="s">
        <v>924</v>
      </c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"/>
    </row>
    <row r="16" ht="14" customHeight="1">
      <c r="A16" s="4"/>
      <c r="B16" s="4"/>
      <c r="C16" s="4"/>
      <c r="D16" s="4"/>
      <c r="E16" s="37" t="s">
        <v>28</v>
      </c>
      <c r="F16" s="37" t="s">
        <v>58</v>
      </c>
      <c r="G16" s="37" t="s">
        <v>77</v>
      </c>
      <c r="H16" s="37" t="s">
        <v>91</v>
      </c>
      <c r="I16" s="37" t="s">
        <v>99</v>
      </c>
      <c r="J16" s="37" t="s">
        <v>104</v>
      </c>
      <c r="K16" s="37" t="s">
        <v>207</v>
      </c>
      <c r="L16" s="37" t="s">
        <v>208</v>
      </c>
      <c r="M16" s="37" t="s">
        <v>236</v>
      </c>
      <c r="N16" s="37" t="s">
        <v>29</v>
      </c>
      <c r="O16" s="37" t="s">
        <v>36</v>
      </c>
      <c r="P16" s="37" t="s">
        <v>40</v>
      </c>
      <c r="Q16" s="37" t="s">
        <v>47</v>
      </c>
      <c r="R16" s="37" t="s">
        <v>28</v>
      </c>
      <c r="S16" s="37" t="s">
        <v>58</v>
      </c>
      <c r="T16" s="37" t="s">
        <v>77</v>
      </c>
      <c r="U16" s="37" t="s">
        <v>91</v>
      </c>
      <c r="V16" s="37" t="s">
        <v>99</v>
      </c>
      <c r="W16" s="37" t="s">
        <v>104</v>
      </c>
      <c r="X16" s="37" t="s">
        <v>207</v>
      </c>
      <c r="Y16" s="37" t="s">
        <v>208</v>
      </c>
      <c r="Z16" s="37" t="s">
        <v>236</v>
      </c>
      <c r="AA16" s="37" t="s">
        <v>29</v>
      </c>
      <c r="AB16" s="37" t="s">
        <v>36</v>
      </c>
      <c r="AC16" s="37" t="s">
        <v>40</v>
      </c>
      <c r="AD16" s="37" t="s">
        <v>47</v>
      </c>
      <c r="AE16" s="37" t="s">
        <v>28</v>
      </c>
      <c r="AF16" s="37" t="s">
        <v>58</v>
      </c>
      <c r="AG16" s="37" t="s">
        <v>77</v>
      </c>
      <c r="AH16" s="37" t="s">
        <v>91</v>
      </c>
      <c r="AI16" s="37" t="s">
        <v>99</v>
      </c>
      <c r="AJ16" s="37" t="s">
        <v>104</v>
      </c>
      <c r="AK16" s="37" t="s">
        <v>207</v>
      </c>
      <c r="AL16" s="37" t="s">
        <v>208</v>
      </c>
      <c r="AM16" s="37" t="s">
        <v>236</v>
      </c>
      <c r="AN16" s="37" t="s">
        <v>29</v>
      </c>
      <c r="AO16" s="37" t="s">
        <v>36</v>
      </c>
      <c r="AP16" s="37" t="s">
        <v>40</v>
      </c>
      <c r="AQ16" s="37" t="s">
        <v>47</v>
      </c>
      <c r="AR16" s="4"/>
    </row>
    <row r="17">
      <c r="A17" s="4"/>
      <c r="B17" s="20" t="s">
        <v>686</v>
      </c>
      <c r="C17" s="20"/>
      <c r="D17" s="37" t="s">
        <v>28</v>
      </c>
      <c r="E17" s="50">
        <v>264700</v>
      </c>
      <c r="F17" s="50">
        <v>187000</v>
      </c>
      <c r="G17" s="50">
        <v>0</v>
      </c>
      <c r="H17" s="50">
        <v>200</v>
      </c>
      <c r="I17" s="50">
        <v>17900</v>
      </c>
      <c r="J17" s="50">
        <v>7800</v>
      </c>
      <c r="K17" s="50">
        <v>0</v>
      </c>
      <c r="L17" s="50">
        <v>0</v>
      </c>
      <c r="M17" s="50">
        <v>4800</v>
      </c>
      <c r="N17" s="50">
        <v>0</v>
      </c>
      <c r="O17" s="50">
        <v>295400</v>
      </c>
      <c r="P17" s="50"/>
      <c r="Q17" s="50">
        <v>295400</v>
      </c>
      <c r="R17" s="50">
        <v>240700</v>
      </c>
      <c r="S17" s="50">
        <v>165800</v>
      </c>
      <c r="T17" s="50">
        <v>0</v>
      </c>
      <c r="U17" s="50">
        <v>200</v>
      </c>
      <c r="V17" s="50">
        <v>15900</v>
      </c>
      <c r="W17" s="50">
        <v>7300</v>
      </c>
      <c r="X17" s="50">
        <v>0</v>
      </c>
      <c r="Y17" s="50">
        <v>0</v>
      </c>
      <c r="Z17" s="50">
        <v>2700</v>
      </c>
      <c r="AA17" s="50">
        <v>0</v>
      </c>
      <c r="AB17" s="50">
        <v>266800</v>
      </c>
      <c r="AC17" s="50"/>
      <c r="AD17" s="50">
        <v>266800</v>
      </c>
      <c r="AE17" s="50">
        <v>473800</v>
      </c>
      <c r="AF17" s="50">
        <v>322000</v>
      </c>
      <c r="AG17" s="50">
        <v>0</v>
      </c>
      <c r="AH17" s="50">
        <v>300</v>
      </c>
      <c r="AI17" s="50">
        <v>33400</v>
      </c>
      <c r="AJ17" s="50">
        <v>14300</v>
      </c>
      <c r="AK17" s="50">
        <v>0</v>
      </c>
      <c r="AL17" s="50">
        <v>0</v>
      </c>
      <c r="AM17" s="50">
        <v>6000</v>
      </c>
      <c r="AN17" s="50">
        <v>0</v>
      </c>
      <c r="AO17" s="50">
        <v>527800</v>
      </c>
      <c r="AP17" s="50"/>
      <c r="AQ17" s="50">
        <v>527800</v>
      </c>
      <c r="AR17" s="37" t="s">
        <v>28</v>
      </c>
    </row>
    <row r="18">
      <c r="A18" s="4"/>
      <c r="B18" s="20" t="s">
        <v>673</v>
      </c>
      <c r="C18" s="20"/>
      <c r="D18" s="37" t="s">
        <v>58</v>
      </c>
      <c r="E18" s="50">
        <v>32400</v>
      </c>
      <c r="F18" s="50">
        <v>0</v>
      </c>
      <c r="G18" s="50">
        <v>0</v>
      </c>
      <c r="H18" s="50">
        <v>10800</v>
      </c>
      <c r="I18" s="50">
        <v>3700</v>
      </c>
      <c r="J18" s="50">
        <v>1400</v>
      </c>
      <c r="K18" s="50">
        <v>0</v>
      </c>
      <c r="L18" s="50">
        <v>900</v>
      </c>
      <c r="M18" s="50">
        <v>42200</v>
      </c>
      <c r="N18" s="50">
        <v>0</v>
      </c>
      <c r="O18" s="50">
        <v>91400</v>
      </c>
      <c r="P18" s="50"/>
      <c r="Q18" s="50">
        <v>91400</v>
      </c>
      <c r="R18" s="50">
        <v>34400</v>
      </c>
      <c r="S18" s="50">
        <v>0</v>
      </c>
      <c r="T18" s="50">
        <v>0</v>
      </c>
      <c r="U18" s="50">
        <v>8000</v>
      </c>
      <c r="V18" s="50">
        <v>3900</v>
      </c>
      <c r="W18" s="50">
        <v>600</v>
      </c>
      <c r="X18" s="50">
        <v>0</v>
      </c>
      <c r="Y18" s="50">
        <v>2600</v>
      </c>
      <c r="Z18" s="50">
        <v>28600</v>
      </c>
      <c r="AA18" s="50">
        <v>0</v>
      </c>
      <c r="AB18" s="50">
        <v>78100</v>
      </c>
      <c r="AC18" s="50"/>
      <c r="AD18" s="50">
        <v>78100</v>
      </c>
      <c r="AE18" s="50">
        <v>67200</v>
      </c>
      <c r="AF18" s="50">
        <v>0</v>
      </c>
      <c r="AG18" s="50">
        <v>0</v>
      </c>
      <c r="AH18" s="50">
        <v>20700</v>
      </c>
      <c r="AI18" s="50">
        <v>7600</v>
      </c>
      <c r="AJ18" s="50">
        <v>1600</v>
      </c>
      <c r="AK18" s="50">
        <v>0</v>
      </c>
      <c r="AL18" s="50">
        <v>4800</v>
      </c>
      <c r="AM18" s="50">
        <v>42200</v>
      </c>
      <c r="AN18" s="50">
        <v>0</v>
      </c>
      <c r="AO18" s="50">
        <v>144100</v>
      </c>
      <c r="AP18" s="50"/>
      <c r="AQ18" s="50">
        <v>144100</v>
      </c>
      <c r="AR18" s="37" t="s">
        <v>58</v>
      </c>
    </row>
    <row r="19">
      <c r="A19" s="4"/>
      <c r="B19" s="13" t="s">
        <v>691</v>
      </c>
      <c r="C19" s="20" t="s">
        <v>950</v>
      </c>
      <c r="D19" s="37" t="s">
        <v>77</v>
      </c>
      <c r="E19" s="50">
        <v>232300</v>
      </c>
      <c r="F19" s="50">
        <v>187000</v>
      </c>
      <c r="G19" s="50">
        <v>0</v>
      </c>
      <c r="H19" s="50">
        <v>-10600</v>
      </c>
      <c r="I19" s="50">
        <v>14200</v>
      </c>
      <c r="J19" s="50">
        <v>6400</v>
      </c>
      <c r="K19" s="50">
        <v>0</v>
      </c>
      <c r="L19" s="50">
        <v>-900</v>
      </c>
      <c r="M19" s="50">
        <v>-37400</v>
      </c>
      <c r="N19" s="50">
        <v>0</v>
      </c>
      <c r="O19" s="50">
        <v>204000</v>
      </c>
      <c r="P19" s="50">
        <v>0</v>
      </c>
      <c r="Q19" s="50">
        <v>204000</v>
      </c>
      <c r="R19" s="50">
        <v>206300</v>
      </c>
      <c r="S19" s="50">
        <v>165800</v>
      </c>
      <c r="T19" s="50">
        <v>0</v>
      </c>
      <c r="U19" s="50">
        <v>-7800</v>
      </c>
      <c r="V19" s="50">
        <v>12000</v>
      </c>
      <c r="W19" s="50">
        <v>6700</v>
      </c>
      <c r="X19" s="50">
        <v>0</v>
      </c>
      <c r="Y19" s="50">
        <v>-2600</v>
      </c>
      <c r="Z19" s="50">
        <v>-25900</v>
      </c>
      <c r="AA19" s="50">
        <v>0</v>
      </c>
      <c r="AB19" s="50">
        <v>188700</v>
      </c>
      <c r="AC19" s="50">
        <v>0</v>
      </c>
      <c r="AD19" s="50">
        <v>188700</v>
      </c>
      <c r="AE19" s="50">
        <v>406600</v>
      </c>
      <c r="AF19" s="50">
        <v>322000</v>
      </c>
      <c r="AG19" s="50">
        <v>0</v>
      </c>
      <c r="AH19" s="50">
        <v>-20400</v>
      </c>
      <c r="AI19" s="50">
        <v>25800</v>
      </c>
      <c r="AJ19" s="50">
        <v>12700</v>
      </c>
      <c r="AK19" s="50">
        <v>0</v>
      </c>
      <c r="AL19" s="50">
        <v>-4800</v>
      </c>
      <c r="AM19" s="50">
        <v>-36200</v>
      </c>
      <c r="AN19" s="50">
        <v>0</v>
      </c>
      <c r="AO19" s="50">
        <v>383700</v>
      </c>
      <c r="AP19" s="50">
        <v>0</v>
      </c>
      <c r="AQ19" s="50">
        <v>383700</v>
      </c>
      <c r="AR19" s="37" t="s">
        <v>77</v>
      </c>
    </row>
    <row r="20">
      <c r="A20" s="4"/>
      <c r="B20" s="31"/>
      <c r="C20" s="20" t="s">
        <v>578</v>
      </c>
      <c r="D20" s="37" t="s">
        <v>91</v>
      </c>
      <c r="E20" s="50">
        <v>-78300</v>
      </c>
      <c r="F20" s="50">
        <v>-107500</v>
      </c>
      <c r="G20" s="50">
        <v>0</v>
      </c>
      <c r="H20" s="50">
        <v>13400</v>
      </c>
      <c r="I20" s="50">
        <v>900</v>
      </c>
      <c r="J20" s="50">
        <v>0</v>
      </c>
      <c r="K20" s="50">
        <v>0</v>
      </c>
      <c r="L20" s="50">
        <v>1400</v>
      </c>
      <c r="M20" s="50">
        <v>62600</v>
      </c>
      <c r="N20" s="50">
        <v>0</v>
      </c>
      <c r="O20" s="50">
        <v>0</v>
      </c>
      <c r="P20" s="50"/>
      <c r="Q20" s="50">
        <v>0</v>
      </c>
      <c r="R20" s="50">
        <v>-60400</v>
      </c>
      <c r="S20" s="50">
        <v>-94200</v>
      </c>
      <c r="T20" s="50">
        <v>0</v>
      </c>
      <c r="U20" s="50">
        <v>10100</v>
      </c>
      <c r="V20" s="50">
        <v>0</v>
      </c>
      <c r="W20" s="50">
        <v>-600</v>
      </c>
      <c r="X20" s="50">
        <v>0</v>
      </c>
      <c r="Y20" s="50">
        <v>3700</v>
      </c>
      <c r="Z20" s="50">
        <v>47200</v>
      </c>
      <c r="AA20" s="50">
        <v>0</v>
      </c>
      <c r="AB20" s="50">
        <v>0</v>
      </c>
      <c r="AC20" s="50"/>
      <c r="AD20" s="50">
        <v>0</v>
      </c>
      <c r="AE20" s="50">
        <v>-107400</v>
      </c>
      <c r="AF20" s="50">
        <v>-173900</v>
      </c>
      <c r="AG20" s="50">
        <v>0</v>
      </c>
      <c r="AH20" s="50">
        <v>25300</v>
      </c>
      <c r="AI20" s="50">
        <v>-200</v>
      </c>
      <c r="AJ20" s="50">
        <v>-800</v>
      </c>
      <c r="AK20" s="50">
        <v>0</v>
      </c>
      <c r="AL20" s="50">
        <v>6700</v>
      </c>
      <c r="AM20" s="50">
        <v>76400</v>
      </c>
      <c r="AN20" s="50">
        <v>0</v>
      </c>
      <c r="AO20" s="50">
        <v>0</v>
      </c>
      <c r="AP20" s="50"/>
      <c r="AQ20" s="50">
        <v>0</v>
      </c>
      <c r="AR20" s="37" t="s">
        <v>91</v>
      </c>
    </row>
    <row r="21">
      <c r="A21" s="4"/>
      <c r="B21" s="20"/>
      <c r="C21" s="20" t="s">
        <v>1131</v>
      </c>
      <c r="D21" s="37" t="s">
        <v>99</v>
      </c>
      <c r="E21" s="50">
        <v>154000</v>
      </c>
      <c r="F21" s="50">
        <v>79500</v>
      </c>
      <c r="G21" s="50">
        <v>0</v>
      </c>
      <c r="H21" s="50">
        <v>2800</v>
      </c>
      <c r="I21" s="50">
        <v>15100</v>
      </c>
      <c r="J21" s="50">
        <v>6400</v>
      </c>
      <c r="K21" s="50">
        <v>0</v>
      </c>
      <c r="L21" s="50">
        <v>500</v>
      </c>
      <c r="M21" s="50">
        <v>25200</v>
      </c>
      <c r="N21" s="50">
        <v>0</v>
      </c>
      <c r="O21" s="50">
        <v>204000</v>
      </c>
      <c r="P21" s="50">
        <v>0</v>
      </c>
      <c r="Q21" s="50">
        <v>204000</v>
      </c>
      <c r="R21" s="50">
        <v>145900</v>
      </c>
      <c r="S21" s="50">
        <v>71600</v>
      </c>
      <c r="T21" s="50">
        <v>0</v>
      </c>
      <c r="U21" s="50">
        <v>2300</v>
      </c>
      <c r="V21" s="50">
        <v>12000</v>
      </c>
      <c r="W21" s="50">
        <v>6100</v>
      </c>
      <c r="X21" s="50">
        <v>0</v>
      </c>
      <c r="Y21" s="50">
        <v>1100</v>
      </c>
      <c r="Z21" s="50">
        <v>21300</v>
      </c>
      <c r="AA21" s="50">
        <v>0</v>
      </c>
      <c r="AB21" s="50">
        <v>188700</v>
      </c>
      <c r="AC21" s="50">
        <v>0</v>
      </c>
      <c r="AD21" s="50">
        <v>188700</v>
      </c>
      <c r="AE21" s="50">
        <v>299200</v>
      </c>
      <c r="AF21" s="50">
        <v>148100</v>
      </c>
      <c r="AG21" s="50">
        <v>0</v>
      </c>
      <c r="AH21" s="50">
        <v>4900</v>
      </c>
      <c r="AI21" s="50">
        <v>25600</v>
      </c>
      <c r="AJ21" s="50">
        <v>11900</v>
      </c>
      <c r="AK21" s="50">
        <v>0</v>
      </c>
      <c r="AL21" s="50">
        <v>1900</v>
      </c>
      <c r="AM21" s="50">
        <v>40200</v>
      </c>
      <c r="AN21" s="50">
        <v>0</v>
      </c>
      <c r="AO21" s="50">
        <v>383700</v>
      </c>
      <c r="AP21" s="50">
        <v>0</v>
      </c>
      <c r="AQ21" s="50">
        <v>383700</v>
      </c>
      <c r="AR21" s="37" t="s">
        <v>99</v>
      </c>
    </row>
    <row r="22">
      <c r="A22" s="4"/>
      <c r="B22" s="13" t="s">
        <v>692</v>
      </c>
      <c r="C22" s="20" t="s">
        <v>950</v>
      </c>
      <c r="D22" s="37" t="s">
        <v>104</v>
      </c>
      <c r="E22" s="50">
        <v>27500</v>
      </c>
      <c r="F22" s="50">
        <v>12100</v>
      </c>
      <c r="G22" s="50">
        <v>0</v>
      </c>
      <c r="H22" s="50">
        <v>1600</v>
      </c>
      <c r="I22" s="50">
        <v>16200</v>
      </c>
      <c r="J22" s="50">
        <v>6300</v>
      </c>
      <c r="K22" s="50">
        <v>0</v>
      </c>
      <c r="L22" s="50">
        <v>0</v>
      </c>
      <c r="M22" s="50">
        <v>17300</v>
      </c>
      <c r="N22" s="50">
        <v>0</v>
      </c>
      <c r="O22" s="50">
        <v>68900</v>
      </c>
      <c r="P22" s="50"/>
      <c r="Q22" s="50">
        <v>68900</v>
      </c>
      <c r="R22" s="50">
        <v>32000</v>
      </c>
      <c r="S22" s="50">
        <v>11700</v>
      </c>
      <c r="T22" s="50">
        <v>0</v>
      </c>
      <c r="U22" s="50">
        <v>1900</v>
      </c>
      <c r="V22" s="50">
        <v>12900</v>
      </c>
      <c r="W22" s="50">
        <v>5200</v>
      </c>
      <c r="X22" s="50">
        <v>0</v>
      </c>
      <c r="Y22" s="50">
        <v>200</v>
      </c>
      <c r="Z22" s="50">
        <v>30800</v>
      </c>
      <c r="AA22" s="50">
        <v>0</v>
      </c>
      <c r="AB22" s="50">
        <v>83000</v>
      </c>
      <c r="AC22" s="50"/>
      <c r="AD22" s="50">
        <v>83000</v>
      </c>
      <c r="AE22" s="50">
        <v>65900</v>
      </c>
      <c r="AF22" s="50">
        <v>24000</v>
      </c>
      <c r="AG22" s="50">
        <v>0</v>
      </c>
      <c r="AH22" s="50">
        <v>4700</v>
      </c>
      <c r="AI22" s="50">
        <v>25700</v>
      </c>
      <c r="AJ22" s="50">
        <v>10500</v>
      </c>
      <c r="AK22" s="50">
        <v>0</v>
      </c>
      <c r="AL22" s="50">
        <v>1000</v>
      </c>
      <c r="AM22" s="50">
        <v>66000</v>
      </c>
      <c r="AN22" s="50">
        <v>0</v>
      </c>
      <c r="AO22" s="50">
        <v>173800</v>
      </c>
      <c r="AP22" s="50"/>
      <c r="AQ22" s="50">
        <v>173800</v>
      </c>
      <c r="AR22" s="37" t="s">
        <v>104</v>
      </c>
    </row>
    <row r="23">
      <c r="A23" s="4"/>
      <c r="B23" s="31"/>
      <c r="C23" s="20" t="s">
        <v>578</v>
      </c>
      <c r="D23" s="37" t="s">
        <v>207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/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/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/>
      <c r="AQ23" s="50">
        <v>0</v>
      </c>
      <c r="AR23" s="37" t="s">
        <v>207</v>
      </c>
    </row>
    <row r="24">
      <c r="A24" s="4"/>
      <c r="B24" s="20"/>
      <c r="C24" s="20" t="s">
        <v>1132</v>
      </c>
      <c r="D24" s="37" t="s">
        <v>208</v>
      </c>
      <c r="E24" s="50">
        <v>27500</v>
      </c>
      <c r="F24" s="50">
        <v>12100</v>
      </c>
      <c r="G24" s="50">
        <v>0</v>
      </c>
      <c r="H24" s="50">
        <v>1600</v>
      </c>
      <c r="I24" s="50">
        <v>16200</v>
      </c>
      <c r="J24" s="50">
        <v>6300</v>
      </c>
      <c r="K24" s="50">
        <v>0</v>
      </c>
      <c r="L24" s="50">
        <v>0</v>
      </c>
      <c r="M24" s="50">
        <v>17300</v>
      </c>
      <c r="N24" s="50">
        <v>0</v>
      </c>
      <c r="O24" s="50">
        <v>68900</v>
      </c>
      <c r="P24" s="50">
        <v>0</v>
      </c>
      <c r="Q24" s="50">
        <v>68900</v>
      </c>
      <c r="R24" s="50">
        <v>32000</v>
      </c>
      <c r="S24" s="50">
        <v>11700</v>
      </c>
      <c r="T24" s="50">
        <v>0</v>
      </c>
      <c r="U24" s="50">
        <v>1900</v>
      </c>
      <c r="V24" s="50">
        <v>12900</v>
      </c>
      <c r="W24" s="50">
        <v>5200</v>
      </c>
      <c r="X24" s="50">
        <v>0</v>
      </c>
      <c r="Y24" s="50">
        <v>200</v>
      </c>
      <c r="Z24" s="50">
        <v>30800</v>
      </c>
      <c r="AA24" s="50">
        <v>0</v>
      </c>
      <c r="AB24" s="50">
        <v>83000</v>
      </c>
      <c r="AC24" s="50">
        <v>0</v>
      </c>
      <c r="AD24" s="50">
        <v>83000</v>
      </c>
      <c r="AE24" s="50">
        <v>65900</v>
      </c>
      <c r="AF24" s="50">
        <v>24000</v>
      </c>
      <c r="AG24" s="50">
        <v>0</v>
      </c>
      <c r="AH24" s="50">
        <v>4700</v>
      </c>
      <c r="AI24" s="50">
        <v>25700</v>
      </c>
      <c r="AJ24" s="50">
        <v>10500</v>
      </c>
      <c r="AK24" s="50">
        <v>0</v>
      </c>
      <c r="AL24" s="50">
        <v>1000</v>
      </c>
      <c r="AM24" s="50">
        <v>66000</v>
      </c>
      <c r="AN24" s="50">
        <v>0</v>
      </c>
      <c r="AO24" s="50">
        <v>173800</v>
      </c>
      <c r="AP24" s="50">
        <v>0</v>
      </c>
      <c r="AQ24" s="50">
        <v>173800</v>
      </c>
      <c r="AR24" s="37" t="s">
        <v>208</v>
      </c>
    </row>
    <row r="25">
      <c r="A25" s="4"/>
      <c r="B25" s="20" t="s">
        <v>1129</v>
      </c>
      <c r="C25" s="20"/>
      <c r="D25" s="37" t="s">
        <v>236</v>
      </c>
      <c r="E25" s="50">
        <v>181500</v>
      </c>
      <c r="F25" s="50">
        <v>91600</v>
      </c>
      <c r="G25" s="50">
        <v>0</v>
      </c>
      <c r="H25" s="50">
        <v>4400</v>
      </c>
      <c r="I25" s="50">
        <v>31300</v>
      </c>
      <c r="J25" s="50">
        <v>12700</v>
      </c>
      <c r="K25" s="50">
        <v>0</v>
      </c>
      <c r="L25" s="50">
        <v>500</v>
      </c>
      <c r="M25" s="50">
        <v>42500</v>
      </c>
      <c r="N25" s="50">
        <v>0</v>
      </c>
      <c r="O25" s="50">
        <v>272900</v>
      </c>
      <c r="P25" s="50">
        <v>0</v>
      </c>
      <c r="Q25" s="50">
        <v>272900</v>
      </c>
      <c r="R25" s="50">
        <v>177900</v>
      </c>
      <c r="S25" s="50">
        <v>83300</v>
      </c>
      <c r="T25" s="50">
        <v>0</v>
      </c>
      <c r="U25" s="50">
        <v>4200</v>
      </c>
      <c r="V25" s="50">
        <v>24900</v>
      </c>
      <c r="W25" s="50">
        <v>11300</v>
      </c>
      <c r="X25" s="50">
        <v>0</v>
      </c>
      <c r="Y25" s="50">
        <v>1300</v>
      </c>
      <c r="Z25" s="50">
        <v>52100</v>
      </c>
      <c r="AA25" s="50">
        <v>0</v>
      </c>
      <c r="AB25" s="50">
        <v>271700</v>
      </c>
      <c r="AC25" s="50">
        <v>0</v>
      </c>
      <c r="AD25" s="50">
        <v>271700</v>
      </c>
      <c r="AE25" s="50">
        <v>365100</v>
      </c>
      <c r="AF25" s="50">
        <v>172100</v>
      </c>
      <c r="AG25" s="50">
        <v>0</v>
      </c>
      <c r="AH25" s="50">
        <v>9600</v>
      </c>
      <c r="AI25" s="50">
        <v>51300</v>
      </c>
      <c r="AJ25" s="50">
        <v>22400</v>
      </c>
      <c r="AK25" s="50">
        <v>0</v>
      </c>
      <c r="AL25" s="50">
        <v>2900</v>
      </c>
      <c r="AM25" s="50">
        <v>106200</v>
      </c>
      <c r="AN25" s="50">
        <v>0</v>
      </c>
      <c r="AO25" s="50">
        <v>557500</v>
      </c>
      <c r="AP25" s="50">
        <v>0</v>
      </c>
      <c r="AQ25" s="50">
        <v>557500</v>
      </c>
      <c r="AR25" s="37" t="s">
        <v>236</v>
      </c>
    </row>
    <row r="26">
      <c r="A26" s="4"/>
      <c r="B26" s="20" t="s">
        <v>670</v>
      </c>
      <c r="C26" s="20"/>
      <c r="D26" s="37" t="s">
        <v>29</v>
      </c>
      <c r="E26" s="50">
        <v>21100</v>
      </c>
      <c r="F26" s="50">
        <v>-300</v>
      </c>
      <c r="G26" s="50">
        <v>0</v>
      </c>
      <c r="H26" s="50">
        <v>-200</v>
      </c>
      <c r="I26" s="50">
        <v>600</v>
      </c>
      <c r="J26" s="50">
        <v>-100</v>
      </c>
      <c r="K26" s="50">
        <v>0</v>
      </c>
      <c r="L26" s="50">
        <v>0</v>
      </c>
      <c r="M26" s="50">
        <v>2300</v>
      </c>
      <c r="N26" s="50">
        <v>0</v>
      </c>
      <c r="O26" s="50">
        <v>23700</v>
      </c>
      <c r="P26" s="50"/>
      <c r="Q26" s="50">
        <v>23700</v>
      </c>
      <c r="R26" s="50">
        <v>19200</v>
      </c>
      <c r="S26" s="50">
        <v>0</v>
      </c>
      <c r="T26" s="50">
        <v>0</v>
      </c>
      <c r="U26" s="50">
        <v>0</v>
      </c>
      <c r="V26" s="50">
        <v>600</v>
      </c>
      <c r="W26" s="50">
        <v>-300</v>
      </c>
      <c r="X26" s="50">
        <v>0</v>
      </c>
      <c r="Y26" s="50">
        <v>0</v>
      </c>
      <c r="Z26" s="50">
        <v>-100</v>
      </c>
      <c r="AA26" s="50">
        <v>0</v>
      </c>
      <c r="AB26" s="50">
        <v>19400</v>
      </c>
      <c r="AC26" s="50"/>
      <c r="AD26" s="50">
        <v>19400</v>
      </c>
      <c r="AE26" s="50">
        <v>34200</v>
      </c>
      <c r="AF26" s="50">
        <v>1800</v>
      </c>
      <c r="AG26" s="50">
        <v>0</v>
      </c>
      <c r="AH26" s="50">
        <v>100</v>
      </c>
      <c r="AI26" s="50">
        <v>600</v>
      </c>
      <c r="AJ26" s="50">
        <v>-100</v>
      </c>
      <c r="AK26" s="50">
        <v>0</v>
      </c>
      <c r="AL26" s="50">
        <v>0</v>
      </c>
      <c r="AM26" s="50">
        <v>-100</v>
      </c>
      <c r="AN26" s="50">
        <v>0</v>
      </c>
      <c r="AO26" s="50">
        <v>34700</v>
      </c>
      <c r="AP26" s="50"/>
      <c r="AQ26" s="50">
        <v>34700</v>
      </c>
      <c r="AR26" s="37" t="s">
        <v>29</v>
      </c>
    </row>
    <row r="27">
      <c r="A27" s="4"/>
      <c r="B27" s="13" t="s">
        <v>674</v>
      </c>
      <c r="C27" s="20" t="s">
        <v>878</v>
      </c>
      <c r="D27" s="37" t="s">
        <v>36</v>
      </c>
      <c r="E27" s="50">
        <v>160800</v>
      </c>
      <c r="F27" s="50">
        <v>44500</v>
      </c>
      <c r="G27" s="50">
        <v>0</v>
      </c>
      <c r="H27" s="50">
        <v>5300</v>
      </c>
      <c r="I27" s="50">
        <v>13000</v>
      </c>
      <c r="J27" s="50">
        <v>5000</v>
      </c>
      <c r="K27" s="50">
        <v>0</v>
      </c>
      <c r="L27" s="50">
        <v>3700</v>
      </c>
      <c r="M27" s="50">
        <v>4400</v>
      </c>
      <c r="N27" s="50">
        <v>0</v>
      </c>
      <c r="O27" s="50">
        <v>192200</v>
      </c>
      <c r="P27" s="50"/>
      <c r="Q27" s="50">
        <v>192200</v>
      </c>
      <c r="R27" s="50">
        <v>161800</v>
      </c>
      <c r="S27" s="50">
        <v>43500</v>
      </c>
      <c r="T27" s="50">
        <v>0</v>
      </c>
      <c r="U27" s="50">
        <v>6400</v>
      </c>
      <c r="V27" s="50">
        <v>13000</v>
      </c>
      <c r="W27" s="50">
        <v>4100</v>
      </c>
      <c r="X27" s="50">
        <v>0</v>
      </c>
      <c r="Y27" s="50">
        <v>8100</v>
      </c>
      <c r="Z27" s="50">
        <v>4400</v>
      </c>
      <c r="AA27" s="50">
        <v>0</v>
      </c>
      <c r="AB27" s="50">
        <v>197800</v>
      </c>
      <c r="AC27" s="50"/>
      <c r="AD27" s="50">
        <v>197800</v>
      </c>
      <c r="AE27" s="50">
        <v>333400</v>
      </c>
      <c r="AF27" s="50">
        <v>89900</v>
      </c>
      <c r="AG27" s="50">
        <v>0</v>
      </c>
      <c r="AH27" s="50">
        <v>13000</v>
      </c>
      <c r="AI27" s="50">
        <v>26400</v>
      </c>
      <c r="AJ27" s="50">
        <v>10300</v>
      </c>
      <c r="AK27" s="50">
        <v>0</v>
      </c>
      <c r="AL27" s="50">
        <v>10600</v>
      </c>
      <c r="AM27" s="50">
        <v>9900</v>
      </c>
      <c r="AN27" s="50">
        <v>0</v>
      </c>
      <c r="AO27" s="50">
        <v>403600</v>
      </c>
      <c r="AP27" s="50"/>
      <c r="AQ27" s="50">
        <v>403600</v>
      </c>
      <c r="AR27" s="37" t="s">
        <v>36</v>
      </c>
    </row>
    <row r="28">
      <c r="A28" s="4"/>
      <c r="B28" s="31"/>
      <c r="C28" s="20" t="s">
        <v>578</v>
      </c>
      <c r="D28" s="37" t="s">
        <v>40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/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/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/>
      <c r="AQ28" s="50">
        <v>0</v>
      </c>
      <c r="AR28" s="37" t="s">
        <v>40</v>
      </c>
    </row>
    <row r="29">
      <c r="A29" s="4"/>
      <c r="B29" s="20"/>
      <c r="C29" s="20" t="s">
        <v>1098</v>
      </c>
      <c r="D29" s="37" t="s">
        <v>47</v>
      </c>
      <c r="E29" s="50">
        <v>160800</v>
      </c>
      <c r="F29" s="50">
        <v>44500</v>
      </c>
      <c r="G29" s="50">
        <v>0</v>
      </c>
      <c r="H29" s="50">
        <v>5300</v>
      </c>
      <c r="I29" s="50">
        <v>13000</v>
      </c>
      <c r="J29" s="50">
        <v>5000</v>
      </c>
      <c r="K29" s="50">
        <v>0</v>
      </c>
      <c r="L29" s="50">
        <v>3700</v>
      </c>
      <c r="M29" s="50">
        <v>4400</v>
      </c>
      <c r="N29" s="50">
        <v>0</v>
      </c>
      <c r="O29" s="50">
        <v>192200</v>
      </c>
      <c r="P29" s="50">
        <v>0</v>
      </c>
      <c r="Q29" s="50">
        <v>192200</v>
      </c>
      <c r="R29" s="50">
        <v>161800</v>
      </c>
      <c r="S29" s="50">
        <v>43500</v>
      </c>
      <c r="T29" s="50">
        <v>0</v>
      </c>
      <c r="U29" s="50">
        <v>6400</v>
      </c>
      <c r="V29" s="50">
        <v>13000</v>
      </c>
      <c r="W29" s="50">
        <v>4100</v>
      </c>
      <c r="X29" s="50">
        <v>0</v>
      </c>
      <c r="Y29" s="50">
        <v>8100</v>
      </c>
      <c r="Z29" s="50">
        <v>4400</v>
      </c>
      <c r="AA29" s="50">
        <v>0</v>
      </c>
      <c r="AB29" s="50">
        <v>197800</v>
      </c>
      <c r="AC29" s="50">
        <v>0</v>
      </c>
      <c r="AD29" s="50">
        <v>197800</v>
      </c>
      <c r="AE29" s="50">
        <v>333400</v>
      </c>
      <c r="AF29" s="50">
        <v>89900</v>
      </c>
      <c r="AG29" s="50">
        <v>0</v>
      </c>
      <c r="AH29" s="50">
        <v>13000</v>
      </c>
      <c r="AI29" s="50">
        <v>26400</v>
      </c>
      <c r="AJ29" s="50">
        <v>10300</v>
      </c>
      <c r="AK29" s="50">
        <v>0</v>
      </c>
      <c r="AL29" s="50">
        <v>10600</v>
      </c>
      <c r="AM29" s="50">
        <v>9900</v>
      </c>
      <c r="AN29" s="50">
        <v>0</v>
      </c>
      <c r="AO29" s="50">
        <v>403600</v>
      </c>
      <c r="AP29" s="50">
        <v>0</v>
      </c>
      <c r="AQ29" s="50">
        <v>403600</v>
      </c>
      <c r="AR29" s="37" t="s">
        <v>47</v>
      </c>
    </row>
    <row r="30">
      <c r="A30" s="4"/>
      <c r="B30" s="20" t="s">
        <v>1233</v>
      </c>
      <c r="C30" s="20"/>
      <c r="D30" s="37" t="s">
        <v>50</v>
      </c>
      <c r="E30" s="50">
        <v>-400</v>
      </c>
      <c r="F30" s="50">
        <v>47400</v>
      </c>
      <c r="G30" s="50">
        <v>0</v>
      </c>
      <c r="H30" s="50">
        <v>-700</v>
      </c>
      <c r="I30" s="50">
        <v>17700</v>
      </c>
      <c r="J30" s="50">
        <v>7800</v>
      </c>
      <c r="K30" s="50">
        <v>0</v>
      </c>
      <c r="L30" s="50">
        <v>-3200</v>
      </c>
      <c r="M30" s="50">
        <v>35800</v>
      </c>
      <c r="N30" s="50">
        <v>0</v>
      </c>
      <c r="O30" s="50">
        <v>57000</v>
      </c>
      <c r="P30" s="50">
        <v>0</v>
      </c>
      <c r="Q30" s="50">
        <v>57000</v>
      </c>
      <c r="R30" s="50">
        <v>-3100</v>
      </c>
      <c r="S30" s="50">
        <v>39800</v>
      </c>
      <c r="T30" s="50">
        <v>0</v>
      </c>
      <c r="U30" s="50">
        <v>-2200</v>
      </c>
      <c r="V30" s="50">
        <v>11300</v>
      </c>
      <c r="W30" s="50">
        <v>7500</v>
      </c>
      <c r="X30" s="50">
        <v>0</v>
      </c>
      <c r="Y30" s="50">
        <v>-6800</v>
      </c>
      <c r="Z30" s="50">
        <v>47800</v>
      </c>
      <c r="AA30" s="50">
        <v>0</v>
      </c>
      <c r="AB30" s="50">
        <v>54500</v>
      </c>
      <c r="AC30" s="50">
        <v>0</v>
      </c>
      <c r="AD30" s="50">
        <v>54500</v>
      </c>
      <c r="AE30" s="50">
        <v>-2500</v>
      </c>
      <c r="AF30" s="50">
        <v>80400</v>
      </c>
      <c r="AG30" s="50">
        <v>0</v>
      </c>
      <c r="AH30" s="50">
        <v>-3500</v>
      </c>
      <c r="AI30" s="50">
        <v>24300</v>
      </c>
      <c r="AJ30" s="50">
        <v>12200</v>
      </c>
      <c r="AK30" s="50">
        <v>0</v>
      </c>
      <c r="AL30" s="50">
        <v>-7700</v>
      </c>
      <c r="AM30" s="50">
        <v>96400</v>
      </c>
      <c r="AN30" s="50">
        <v>0</v>
      </c>
      <c r="AO30" s="50">
        <v>119200</v>
      </c>
      <c r="AP30" s="50">
        <v>0</v>
      </c>
      <c r="AQ30" s="50">
        <v>119200</v>
      </c>
      <c r="AR30" s="37" t="s">
        <v>50</v>
      </c>
    </row>
    <row r="31">
      <c r="A31" s="4"/>
      <c r="B31" s="20" t="s">
        <v>731</v>
      </c>
      <c r="C31" s="20"/>
      <c r="D31" s="37" t="s">
        <v>52</v>
      </c>
      <c r="E31" s="50">
        <v>0</v>
      </c>
      <c r="F31" s="50">
        <v>16200</v>
      </c>
      <c r="G31" s="50">
        <v>0</v>
      </c>
      <c r="H31" s="50">
        <v>-300</v>
      </c>
      <c r="I31" s="50">
        <v>6000</v>
      </c>
      <c r="J31" s="50">
        <v>2600</v>
      </c>
      <c r="K31" s="50">
        <v>0</v>
      </c>
      <c r="L31" s="50">
        <v>-1100</v>
      </c>
      <c r="M31" s="50">
        <v>12200</v>
      </c>
      <c r="N31" s="50">
        <v>0</v>
      </c>
      <c r="O31" s="50">
        <v>19400</v>
      </c>
      <c r="P31" s="50"/>
      <c r="Q31" s="50">
        <v>19400</v>
      </c>
      <c r="R31" s="50">
        <v>-1000</v>
      </c>
      <c r="S31" s="50">
        <v>12000</v>
      </c>
      <c r="T31" s="50">
        <v>0</v>
      </c>
      <c r="U31" s="50">
        <v>-700</v>
      </c>
      <c r="V31" s="50">
        <v>3600</v>
      </c>
      <c r="W31" s="50">
        <v>2400</v>
      </c>
      <c r="X31" s="50">
        <v>0</v>
      </c>
      <c r="Y31" s="50">
        <v>-2100</v>
      </c>
      <c r="Z31" s="50">
        <v>14400</v>
      </c>
      <c r="AA31" s="50">
        <v>0</v>
      </c>
      <c r="AB31" s="50">
        <v>16600</v>
      </c>
      <c r="AC31" s="50"/>
      <c r="AD31" s="50">
        <v>16600</v>
      </c>
      <c r="AE31" s="50">
        <v>-500</v>
      </c>
      <c r="AF31" s="50">
        <v>24200</v>
      </c>
      <c r="AG31" s="50">
        <v>0</v>
      </c>
      <c r="AH31" s="50">
        <v>-1100</v>
      </c>
      <c r="AI31" s="50">
        <v>7200</v>
      </c>
      <c r="AJ31" s="50">
        <v>3400</v>
      </c>
      <c r="AK31" s="50">
        <v>0</v>
      </c>
      <c r="AL31" s="50">
        <v>-2300</v>
      </c>
      <c r="AM31" s="50">
        <v>25300</v>
      </c>
      <c r="AN31" s="50">
        <v>0</v>
      </c>
      <c r="AO31" s="50">
        <v>32000</v>
      </c>
      <c r="AP31" s="50"/>
      <c r="AQ31" s="50">
        <v>32000</v>
      </c>
      <c r="AR31" s="37" t="s">
        <v>52</v>
      </c>
    </row>
    <row r="32">
      <c r="A32" s="4"/>
      <c r="B32" s="20" t="s">
        <v>1231</v>
      </c>
      <c r="C32" s="20"/>
      <c r="D32" s="37" t="s">
        <v>53</v>
      </c>
      <c r="E32" s="50">
        <v>-400</v>
      </c>
      <c r="F32" s="50">
        <v>31200</v>
      </c>
      <c r="G32" s="50">
        <v>0</v>
      </c>
      <c r="H32" s="50">
        <v>-400</v>
      </c>
      <c r="I32" s="50">
        <v>11700</v>
      </c>
      <c r="J32" s="50">
        <v>5200</v>
      </c>
      <c r="K32" s="50">
        <v>0</v>
      </c>
      <c r="L32" s="50">
        <v>-2100</v>
      </c>
      <c r="M32" s="50">
        <v>23600</v>
      </c>
      <c r="N32" s="50">
        <v>0</v>
      </c>
      <c r="O32" s="50">
        <v>37600</v>
      </c>
      <c r="P32" s="50">
        <v>0</v>
      </c>
      <c r="Q32" s="50">
        <v>37600</v>
      </c>
      <c r="R32" s="50">
        <v>-2100</v>
      </c>
      <c r="S32" s="50">
        <v>27800</v>
      </c>
      <c r="T32" s="50">
        <v>0</v>
      </c>
      <c r="U32" s="50">
        <v>-1500</v>
      </c>
      <c r="V32" s="50">
        <v>7700</v>
      </c>
      <c r="W32" s="50">
        <v>5100</v>
      </c>
      <c r="X32" s="50">
        <v>0</v>
      </c>
      <c r="Y32" s="50">
        <v>-4700</v>
      </c>
      <c r="Z32" s="50">
        <v>33400</v>
      </c>
      <c r="AA32" s="50">
        <v>0</v>
      </c>
      <c r="AB32" s="50">
        <v>37900</v>
      </c>
      <c r="AC32" s="50">
        <v>0</v>
      </c>
      <c r="AD32" s="50">
        <v>37900</v>
      </c>
      <c r="AE32" s="50">
        <v>-2000</v>
      </c>
      <c r="AF32" s="50">
        <v>56200</v>
      </c>
      <c r="AG32" s="50">
        <v>0</v>
      </c>
      <c r="AH32" s="50">
        <v>-2400</v>
      </c>
      <c r="AI32" s="50">
        <v>17100</v>
      </c>
      <c r="AJ32" s="50">
        <v>8800</v>
      </c>
      <c r="AK32" s="50">
        <v>0</v>
      </c>
      <c r="AL32" s="50">
        <v>-5400</v>
      </c>
      <c r="AM32" s="50">
        <v>71100</v>
      </c>
      <c r="AN32" s="50">
        <v>0</v>
      </c>
      <c r="AO32" s="50">
        <v>87200</v>
      </c>
      <c r="AP32" s="50">
        <v>0</v>
      </c>
      <c r="AQ32" s="50">
        <v>87200</v>
      </c>
      <c r="AR32" s="37" t="s">
        <v>53</v>
      </c>
    </row>
    <row r="33">
      <c r="A33" s="4"/>
      <c r="B33" s="20" t="s">
        <v>798</v>
      </c>
      <c r="C33" s="20"/>
      <c r="D33" s="37" t="s">
        <v>54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/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/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/>
      <c r="AQ33" s="50">
        <v>0</v>
      </c>
      <c r="AR33" s="37" t="s">
        <v>54</v>
      </c>
    </row>
    <row r="34">
      <c r="A34" s="4"/>
      <c r="B34" s="13" t="s">
        <v>1236</v>
      </c>
      <c r="C34" s="20" t="s">
        <v>883</v>
      </c>
      <c r="D34" s="37" t="s">
        <v>56</v>
      </c>
      <c r="E34" s="50">
        <v>-400</v>
      </c>
      <c r="F34" s="50">
        <v>31200</v>
      </c>
      <c r="G34" s="50">
        <v>0</v>
      </c>
      <c r="H34" s="50">
        <v>-400</v>
      </c>
      <c r="I34" s="50">
        <v>11700</v>
      </c>
      <c r="J34" s="50">
        <v>5200</v>
      </c>
      <c r="K34" s="50">
        <v>0</v>
      </c>
      <c r="L34" s="50">
        <v>-2100</v>
      </c>
      <c r="M34" s="50">
        <v>23600</v>
      </c>
      <c r="N34" s="50">
        <v>0</v>
      </c>
      <c r="O34" s="50">
        <v>37600</v>
      </c>
      <c r="P34" s="50"/>
      <c r="Q34" s="50">
        <v>37600</v>
      </c>
      <c r="R34" s="50">
        <v>-2100</v>
      </c>
      <c r="S34" s="50">
        <v>27800</v>
      </c>
      <c r="T34" s="50">
        <v>0</v>
      </c>
      <c r="U34" s="50">
        <v>-1500</v>
      </c>
      <c r="V34" s="50">
        <v>7700</v>
      </c>
      <c r="W34" s="50">
        <v>5100</v>
      </c>
      <c r="X34" s="50">
        <v>0</v>
      </c>
      <c r="Y34" s="50">
        <v>-4700</v>
      </c>
      <c r="Z34" s="50">
        <v>33400</v>
      </c>
      <c r="AA34" s="50">
        <v>0</v>
      </c>
      <c r="AB34" s="50">
        <v>37900</v>
      </c>
      <c r="AC34" s="50"/>
      <c r="AD34" s="50">
        <v>37900</v>
      </c>
      <c r="AE34" s="50">
        <v>-2000</v>
      </c>
      <c r="AF34" s="50">
        <v>56200</v>
      </c>
      <c r="AG34" s="50">
        <v>0</v>
      </c>
      <c r="AH34" s="50">
        <v>-2400</v>
      </c>
      <c r="AI34" s="50">
        <v>17100</v>
      </c>
      <c r="AJ34" s="50">
        <v>8800</v>
      </c>
      <c r="AK34" s="50">
        <v>0</v>
      </c>
      <c r="AL34" s="50">
        <v>-5400</v>
      </c>
      <c r="AM34" s="50">
        <v>71100</v>
      </c>
      <c r="AN34" s="50">
        <v>0</v>
      </c>
      <c r="AO34" s="50">
        <v>87200</v>
      </c>
      <c r="AP34" s="50"/>
      <c r="AQ34" s="50">
        <v>87200</v>
      </c>
      <c r="AR34" s="37" t="s">
        <v>56</v>
      </c>
    </row>
    <row r="35">
      <c r="A35" s="4"/>
      <c r="B35" s="31"/>
      <c r="C35" s="20" t="s">
        <v>696</v>
      </c>
      <c r="D35" s="37" t="s">
        <v>57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/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/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/>
      <c r="AQ35" s="50">
        <v>0</v>
      </c>
      <c r="AR35" s="37" t="s">
        <v>57</v>
      </c>
    </row>
    <row r="36">
      <c r="A36" s="4"/>
      <c r="B36" s="20"/>
      <c r="C36" s="20" t="s">
        <v>697</v>
      </c>
      <c r="D36" s="37" t="s">
        <v>59</v>
      </c>
      <c r="E36" s="50">
        <v>-400</v>
      </c>
      <c r="F36" s="50">
        <v>31200</v>
      </c>
      <c r="G36" s="50">
        <v>0</v>
      </c>
      <c r="H36" s="50">
        <v>-400</v>
      </c>
      <c r="I36" s="50">
        <v>11700</v>
      </c>
      <c r="J36" s="50">
        <v>5200</v>
      </c>
      <c r="K36" s="50">
        <v>0</v>
      </c>
      <c r="L36" s="50">
        <v>-2100</v>
      </c>
      <c r="M36" s="50">
        <v>23600</v>
      </c>
      <c r="N36" s="50">
        <v>0</v>
      </c>
      <c r="O36" s="50">
        <v>37600</v>
      </c>
      <c r="P36" s="50">
        <v>0</v>
      </c>
      <c r="Q36" s="50">
        <v>37600</v>
      </c>
      <c r="R36" s="50">
        <v>-2100</v>
      </c>
      <c r="S36" s="50">
        <v>27800</v>
      </c>
      <c r="T36" s="50">
        <v>0</v>
      </c>
      <c r="U36" s="50">
        <v>-1500</v>
      </c>
      <c r="V36" s="50">
        <v>7700</v>
      </c>
      <c r="W36" s="50">
        <v>5100</v>
      </c>
      <c r="X36" s="50">
        <v>0</v>
      </c>
      <c r="Y36" s="50">
        <v>-4700</v>
      </c>
      <c r="Z36" s="50">
        <v>33400</v>
      </c>
      <c r="AA36" s="50">
        <v>0</v>
      </c>
      <c r="AB36" s="50">
        <v>37900</v>
      </c>
      <c r="AC36" s="50">
        <v>0</v>
      </c>
      <c r="AD36" s="50">
        <v>37900</v>
      </c>
      <c r="AE36" s="50">
        <v>-2000</v>
      </c>
      <c r="AF36" s="50">
        <v>56200</v>
      </c>
      <c r="AG36" s="50">
        <v>0</v>
      </c>
      <c r="AH36" s="50">
        <v>-2400</v>
      </c>
      <c r="AI36" s="50">
        <v>17100</v>
      </c>
      <c r="AJ36" s="50">
        <v>8800</v>
      </c>
      <c r="AK36" s="50">
        <v>0</v>
      </c>
      <c r="AL36" s="50">
        <v>-5400</v>
      </c>
      <c r="AM36" s="50">
        <v>71100</v>
      </c>
      <c r="AN36" s="50">
        <v>0</v>
      </c>
      <c r="AO36" s="50">
        <v>87200</v>
      </c>
      <c r="AP36" s="50">
        <v>0</v>
      </c>
      <c r="AQ36" s="50">
        <v>87200</v>
      </c>
      <c r="AR36" s="37" t="s">
        <v>59</v>
      </c>
    </row>
    <row r="37">
      <c r="A37" s="4"/>
      <c r="B37" s="20" t="s">
        <v>844</v>
      </c>
      <c r="C37" s="20"/>
      <c r="D37" s="37" t="s">
        <v>63</v>
      </c>
      <c r="E37" s="50">
        <v>8961500</v>
      </c>
      <c r="F37" s="50">
        <v>7690800</v>
      </c>
      <c r="G37" s="50">
        <v>0</v>
      </c>
      <c r="H37" s="50">
        <v>6100</v>
      </c>
      <c r="I37" s="50">
        <v>979200</v>
      </c>
      <c r="J37" s="50">
        <v>439800</v>
      </c>
      <c r="K37" s="50">
        <v>0</v>
      </c>
      <c r="L37" s="50">
        <v>0</v>
      </c>
      <c r="M37" s="50">
        <v>3044800</v>
      </c>
      <c r="N37" s="50">
        <v>166400</v>
      </c>
      <c r="O37" s="50">
        <v>13597800</v>
      </c>
      <c r="P37" s="50"/>
      <c r="Q37" s="50">
        <v>13597800</v>
      </c>
      <c r="R37" s="50">
        <v>8516300</v>
      </c>
      <c r="S37" s="50">
        <v>7225700</v>
      </c>
      <c r="T37" s="50">
        <v>0</v>
      </c>
      <c r="U37" s="50">
        <v>11000</v>
      </c>
      <c r="V37" s="50">
        <v>817000</v>
      </c>
      <c r="W37" s="50">
        <v>373000</v>
      </c>
      <c r="X37" s="50">
        <v>0</v>
      </c>
      <c r="Y37" s="50">
        <v>0</v>
      </c>
      <c r="Z37" s="50">
        <v>3472800</v>
      </c>
      <c r="AA37" s="50">
        <v>0</v>
      </c>
      <c r="AB37" s="50">
        <v>13190100</v>
      </c>
      <c r="AC37" s="50"/>
      <c r="AD37" s="50">
        <v>13190100</v>
      </c>
      <c r="AE37" s="50">
        <v>8660500</v>
      </c>
      <c r="AF37" s="50">
        <v>7308200</v>
      </c>
      <c r="AG37" s="50">
        <v>0</v>
      </c>
      <c r="AH37" s="50">
        <v>7100</v>
      </c>
      <c r="AI37" s="50">
        <v>817600</v>
      </c>
      <c r="AJ37" s="50">
        <v>365600</v>
      </c>
      <c r="AK37" s="50">
        <v>0</v>
      </c>
      <c r="AL37" s="50">
        <v>0</v>
      </c>
      <c r="AM37" s="50">
        <v>3500700</v>
      </c>
      <c r="AN37" s="50">
        <v>0</v>
      </c>
      <c r="AO37" s="50">
        <v>13351500</v>
      </c>
      <c r="AP37" s="50"/>
      <c r="AQ37" s="50">
        <v>13351500</v>
      </c>
      <c r="AR37" s="37" t="s">
        <v>63</v>
      </c>
    </row>
    <row r="38">
      <c r="A38" s="4"/>
      <c r="B38" s="20"/>
      <c r="C38" s="20" t="s">
        <v>911</v>
      </c>
      <c r="D38" s="37" t="s">
        <v>64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/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/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/>
      <c r="AQ38" s="50">
        <v>0</v>
      </c>
      <c r="AR38" s="37" t="s">
        <v>64</v>
      </c>
    </row>
    <row r="39">
      <c r="A39" s="4"/>
      <c r="B39" s="20"/>
      <c r="C39" s="20" t="s">
        <v>922</v>
      </c>
      <c r="D39" s="37" t="s">
        <v>66</v>
      </c>
      <c r="E39" s="50">
        <v>8961500</v>
      </c>
      <c r="F39" s="50">
        <v>7690800</v>
      </c>
      <c r="G39" s="50">
        <v>0</v>
      </c>
      <c r="H39" s="50">
        <v>6100</v>
      </c>
      <c r="I39" s="50">
        <v>979200</v>
      </c>
      <c r="J39" s="50">
        <v>439400</v>
      </c>
      <c r="K39" s="50">
        <v>0</v>
      </c>
      <c r="L39" s="50">
        <v>0</v>
      </c>
      <c r="M39" s="53"/>
      <c r="N39" s="50">
        <v>40700</v>
      </c>
      <c r="O39" s="50">
        <v>10426900</v>
      </c>
      <c r="P39" s="50"/>
      <c r="Q39" s="50">
        <v>10426900</v>
      </c>
      <c r="R39" s="50">
        <v>8516300</v>
      </c>
      <c r="S39" s="50">
        <v>7225700</v>
      </c>
      <c r="T39" s="50">
        <v>0</v>
      </c>
      <c r="U39" s="50">
        <v>11000</v>
      </c>
      <c r="V39" s="50">
        <v>817000</v>
      </c>
      <c r="W39" s="50">
        <v>371900</v>
      </c>
      <c r="X39" s="50">
        <v>0</v>
      </c>
      <c r="Y39" s="50">
        <v>0</v>
      </c>
      <c r="Z39" s="53"/>
      <c r="AA39" s="50">
        <v>0</v>
      </c>
      <c r="AB39" s="50">
        <v>9716200</v>
      </c>
      <c r="AC39" s="50"/>
      <c r="AD39" s="50">
        <v>9716200</v>
      </c>
      <c r="AE39" s="50">
        <v>8660500</v>
      </c>
      <c r="AF39" s="50">
        <v>7308200</v>
      </c>
      <c r="AG39" s="50">
        <v>0</v>
      </c>
      <c r="AH39" s="50">
        <v>7100</v>
      </c>
      <c r="AI39" s="50">
        <v>817600</v>
      </c>
      <c r="AJ39" s="50">
        <v>363200</v>
      </c>
      <c r="AK39" s="50">
        <v>0</v>
      </c>
      <c r="AL39" s="50">
        <v>0</v>
      </c>
      <c r="AM39" s="53"/>
      <c r="AN39" s="50">
        <v>0</v>
      </c>
      <c r="AO39" s="50">
        <v>9848400</v>
      </c>
      <c r="AP39" s="50"/>
      <c r="AQ39" s="50">
        <v>9848400</v>
      </c>
      <c r="AR39" s="37" t="s">
        <v>66</v>
      </c>
    </row>
    <row r="40">
      <c r="A40" s="4"/>
      <c r="B40" s="20" t="s">
        <v>849</v>
      </c>
      <c r="C40" s="20"/>
      <c r="D40" s="37" t="s">
        <v>68</v>
      </c>
      <c r="E40" s="50">
        <v>9136200</v>
      </c>
      <c r="F40" s="50">
        <v>7704900</v>
      </c>
      <c r="G40" s="50">
        <v>0</v>
      </c>
      <c r="H40" s="50">
        <v>8000</v>
      </c>
      <c r="I40" s="50">
        <v>978600</v>
      </c>
      <c r="J40" s="50">
        <v>406300</v>
      </c>
      <c r="K40" s="50">
        <v>0</v>
      </c>
      <c r="L40" s="50">
        <v>0</v>
      </c>
      <c r="M40" s="53"/>
      <c r="N40" s="50">
        <v>125700</v>
      </c>
      <c r="O40" s="50">
        <v>10654800</v>
      </c>
      <c r="P40" s="50"/>
      <c r="Q40" s="50">
        <v>10654800</v>
      </c>
      <c r="R40" s="50">
        <v>8729700</v>
      </c>
      <c r="S40" s="50">
        <v>7349700</v>
      </c>
      <c r="T40" s="50">
        <v>0</v>
      </c>
      <c r="U40" s="50">
        <v>9800</v>
      </c>
      <c r="V40" s="50">
        <v>793100</v>
      </c>
      <c r="W40" s="50">
        <v>399900</v>
      </c>
      <c r="X40" s="50">
        <v>0</v>
      </c>
      <c r="Y40" s="50">
        <v>100</v>
      </c>
      <c r="Z40" s="53"/>
      <c r="AA40" s="50">
        <v>0</v>
      </c>
      <c r="AB40" s="50">
        <v>9932600</v>
      </c>
      <c r="AC40" s="50"/>
      <c r="AD40" s="50">
        <v>9932600</v>
      </c>
      <c r="AE40" s="50">
        <v>8865100</v>
      </c>
      <c r="AF40" s="50">
        <v>7521100</v>
      </c>
      <c r="AG40" s="50">
        <v>0</v>
      </c>
      <c r="AH40" s="50">
        <v>3900</v>
      </c>
      <c r="AI40" s="50">
        <v>760600</v>
      </c>
      <c r="AJ40" s="50">
        <v>379300</v>
      </c>
      <c r="AK40" s="50">
        <v>0</v>
      </c>
      <c r="AL40" s="50">
        <v>0</v>
      </c>
      <c r="AM40" s="53"/>
      <c r="AN40" s="50">
        <v>0</v>
      </c>
      <c r="AO40" s="50">
        <v>10008900</v>
      </c>
      <c r="AP40" s="50"/>
      <c r="AQ40" s="50">
        <v>10008900</v>
      </c>
      <c r="AR40" s="37" t="s">
        <v>68</v>
      </c>
    </row>
    <row r="41">
      <c r="A41" s="4"/>
      <c r="B41" s="20" t="s">
        <v>860</v>
      </c>
      <c r="C41" s="20"/>
      <c r="D41" s="37" t="s">
        <v>69</v>
      </c>
      <c r="E41" s="50">
        <v>13800</v>
      </c>
      <c r="F41" s="50">
        <v>2200</v>
      </c>
      <c r="G41" s="50">
        <v>0</v>
      </c>
      <c r="H41" s="50">
        <v>0</v>
      </c>
      <c r="I41" s="50">
        <v>4900</v>
      </c>
      <c r="J41" s="50">
        <v>0</v>
      </c>
      <c r="K41" s="50">
        <v>0</v>
      </c>
      <c r="L41" s="50">
        <v>0</v>
      </c>
      <c r="M41" s="53"/>
      <c r="N41" s="50">
        <v>0</v>
      </c>
      <c r="O41" s="50">
        <v>18700</v>
      </c>
      <c r="P41" s="50"/>
      <c r="Q41" s="50">
        <v>18700</v>
      </c>
      <c r="R41" s="50">
        <v>15300</v>
      </c>
      <c r="S41" s="50">
        <v>1700</v>
      </c>
      <c r="T41" s="50">
        <v>0</v>
      </c>
      <c r="U41" s="50">
        <v>0</v>
      </c>
      <c r="V41" s="50">
        <v>7700</v>
      </c>
      <c r="W41" s="50">
        <v>17000</v>
      </c>
      <c r="X41" s="50">
        <v>0</v>
      </c>
      <c r="Y41" s="50">
        <v>0</v>
      </c>
      <c r="Z41" s="53"/>
      <c r="AA41" s="50">
        <v>0</v>
      </c>
      <c r="AB41" s="50">
        <v>40000</v>
      </c>
      <c r="AC41" s="50"/>
      <c r="AD41" s="50">
        <v>40000</v>
      </c>
      <c r="AE41" s="50">
        <v>12700</v>
      </c>
      <c r="AF41" s="50">
        <v>0</v>
      </c>
      <c r="AG41" s="50">
        <v>0</v>
      </c>
      <c r="AH41" s="50">
        <v>0</v>
      </c>
      <c r="AI41" s="50">
        <v>8800</v>
      </c>
      <c r="AJ41" s="50">
        <v>0</v>
      </c>
      <c r="AK41" s="50">
        <v>0</v>
      </c>
      <c r="AL41" s="50">
        <v>0</v>
      </c>
      <c r="AM41" s="53"/>
      <c r="AN41" s="50">
        <v>0</v>
      </c>
      <c r="AO41" s="50">
        <v>21500</v>
      </c>
      <c r="AP41" s="50"/>
      <c r="AQ41" s="50">
        <v>21500</v>
      </c>
      <c r="AR41" s="37" t="s">
        <v>69</v>
      </c>
    </row>
    <row r="42">
      <c r="A42" s="4"/>
      <c r="B42" s="20" t="s">
        <v>859</v>
      </c>
      <c r="C42" s="20"/>
      <c r="D42" s="37" t="s">
        <v>70</v>
      </c>
      <c r="E42" s="50">
        <v>148100</v>
      </c>
      <c r="F42" s="50">
        <v>139600</v>
      </c>
      <c r="G42" s="50">
        <v>0</v>
      </c>
      <c r="H42" s="50">
        <v>0</v>
      </c>
      <c r="I42" s="50">
        <v>2800</v>
      </c>
      <c r="J42" s="50">
        <v>0</v>
      </c>
      <c r="K42" s="50">
        <v>0</v>
      </c>
      <c r="L42" s="50">
        <v>0</v>
      </c>
      <c r="M42" s="53"/>
      <c r="N42" s="50">
        <v>0</v>
      </c>
      <c r="O42" s="50">
        <v>150900</v>
      </c>
      <c r="P42" s="50"/>
      <c r="Q42" s="50">
        <v>150900</v>
      </c>
      <c r="R42" s="50">
        <v>149500</v>
      </c>
      <c r="S42" s="50">
        <v>141300</v>
      </c>
      <c r="T42" s="50">
        <v>0</v>
      </c>
      <c r="U42" s="50">
        <v>0</v>
      </c>
      <c r="V42" s="50">
        <v>5500</v>
      </c>
      <c r="W42" s="50">
        <v>0</v>
      </c>
      <c r="X42" s="50">
        <v>0</v>
      </c>
      <c r="Y42" s="50">
        <v>0</v>
      </c>
      <c r="Z42" s="53"/>
      <c r="AA42" s="50">
        <v>0</v>
      </c>
      <c r="AB42" s="50">
        <v>155000</v>
      </c>
      <c r="AC42" s="50"/>
      <c r="AD42" s="50">
        <v>155000</v>
      </c>
      <c r="AE42" s="50">
        <v>147600</v>
      </c>
      <c r="AF42" s="50">
        <v>138700</v>
      </c>
      <c r="AG42" s="50">
        <v>0</v>
      </c>
      <c r="AH42" s="50">
        <v>0</v>
      </c>
      <c r="AI42" s="50">
        <v>1500</v>
      </c>
      <c r="AJ42" s="50">
        <v>0</v>
      </c>
      <c r="AK42" s="50">
        <v>0</v>
      </c>
      <c r="AL42" s="50">
        <v>0</v>
      </c>
      <c r="AM42" s="53"/>
      <c r="AN42" s="50">
        <v>0</v>
      </c>
      <c r="AO42" s="50">
        <v>149100</v>
      </c>
      <c r="AP42" s="50"/>
      <c r="AQ42" s="50">
        <v>149100</v>
      </c>
      <c r="AR42" s="37" t="s">
        <v>70</v>
      </c>
    </row>
    <row r="43">
      <c r="A43" s="4"/>
      <c r="B43" s="20" t="s">
        <v>839</v>
      </c>
      <c r="C43" s="20"/>
      <c r="D43" s="37" t="s">
        <v>73</v>
      </c>
      <c r="E43" s="50">
        <v>6885700</v>
      </c>
      <c r="F43" s="50">
        <v>0</v>
      </c>
      <c r="G43" s="50">
        <v>0</v>
      </c>
      <c r="H43" s="50">
        <v>1794300</v>
      </c>
      <c r="I43" s="50">
        <v>753600</v>
      </c>
      <c r="J43" s="50">
        <v>751800</v>
      </c>
      <c r="K43" s="50">
        <v>0</v>
      </c>
      <c r="L43" s="50">
        <v>473500</v>
      </c>
      <c r="M43" s="50">
        <v>2027600</v>
      </c>
      <c r="N43" s="50">
        <v>0</v>
      </c>
      <c r="O43" s="50">
        <v>12686500</v>
      </c>
      <c r="P43" s="50"/>
      <c r="Q43" s="50">
        <v>12686500</v>
      </c>
      <c r="R43" s="50">
        <v>6544700</v>
      </c>
      <c r="S43" s="50">
        <v>0</v>
      </c>
      <c r="T43" s="50">
        <v>0</v>
      </c>
      <c r="U43" s="50">
        <v>1557200</v>
      </c>
      <c r="V43" s="50">
        <v>845700</v>
      </c>
      <c r="W43" s="50">
        <v>614700</v>
      </c>
      <c r="X43" s="50">
        <v>0</v>
      </c>
      <c r="Y43" s="50">
        <v>703600</v>
      </c>
      <c r="Z43" s="50">
        <v>2069200</v>
      </c>
      <c r="AA43" s="50">
        <v>0</v>
      </c>
      <c r="AB43" s="50">
        <v>12335100</v>
      </c>
      <c r="AC43" s="50"/>
      <c r="AD43" s="50">
        <v>12335100</v>
      </c>
      <c r="AE43" s="50">
        <v>6590900</v>
      </c>
      <c r="AF43" s="50">
        <v>0</v>
      </c>
      <c r="AG43" s="50">
        <v>0</v>
      </c>
      <c r="AH43" s="50">
        <v>1599200</v>
      </c>
      <c r="AI43" s="50">
        <v>824400</v>
      </c>
      <c r="AJ43" s="50">
        <v>666300</v>
      </c>
      <c r="AK43" s="50">
        <v>0</v>
      </c>
      <c r="AL43" s="50">
        <v>649900</v>
      </c>
      <c r="AM43" s="50">
        <v>2148000</v>
      </c>
      <c r="AN43" s="50">
        <v>0</v>
      </c>
      <c r="AO43" s="50">
        <v>12478700</v>
      </c>
      <c r="AP43" s="50"/>
      <c r="AQ43" s="50">
        <v>12478700</v>
      </c>
      <c r="AR43" s="37" t="s">
        <v>73</v>
      </c>
    </row>
    <row r="44">
      <c r="A44" s="4"/>
      <c r="B44" s="20"/>
      <c r="C44" s="20" t="s">
        <v>923</v>
      </c>
      <c r="D44" s="37" t="s">
        <v>75</v>
      </c>
      <c r="E44" s="50">
        <v>6885700</v>
      </c>
      <c r="F44" s="50">
        <v>0</v>
      </c>
      <c r="G44" s="50">
        <v>0</v>
      </c>
      <c r="H44" s="50">
        <v>1794300</v>
      </c>
      <c r="I44" s="50">
        <v>753600</v>
      </c>
      <c r="J44" s="50">
        <v>751000</v>
      </c>
      <c r="K44" s="50">
        <v>0</v>
      </c>
      <c r="L44" s="50">
        <v>473500</v>
      </c>
      <c r="M44" s="53"/>
      <c r="N44" s="50">
        <v>0</v>
      </c>
      <c r="O44" s="50">
        <v>10658100</v>
      </c>
      <c r="P44" s="50"/>
      <c r="Q44" s="50">
        <v>10658100</v>
      </c>
      <c r="R44" s="50">
        <v>6544700</v>
      </c>
      <c r="S44" s="50">
        <v>0</v>
      </c>
      <c r="T44" s="50">
        <v>0</v>
      </c>
      <c r="U44" s="50">
        <v>1557200</v>
      </c>
      <c r="V44" s="50">
        <v>845700</v>
      </c>
      <c r="W44" s="50">
        <v>613600</v>
      </c>
      <c r="X44" s="50">
        <v>0</v>
      </c>
      <c r="Y44" s="50">
        <v>703600</v>
      </c>
      <c r="Z44" s="53"/>
      <c r="AA44" s="50">
        <v>0</v>
      </c>
      <c r="AB44" s="50">
        <v>10264800</v>
      </c>
      <c r="AC44" s="50"/>
      <c r="AD44" s="50">
        <v>10264800</v>
      </c>
      <c r="AE44" s="50">
        <v>6590900</v>
      </c>
      <c r="AF44" s="50">
        <v>0</v>
      </c>
      <c r="AG44" s="50">
        <v>0</v>
      </c>
      <c r="AH44" s="50">
        <v>1599200</v>
      </c>
      <c r="AI44" s="50">
        <v>824400</v>
      </c>
      <c r="AJ44" s="50">
        <v>663800</v>
      </c>
      <c r="AK44" s="50">
        <v>0</v>
      </c>
      <c r="AL44" s="50">
        <v>649900</v>
      </c>
      <c r="AM44" s="53"/>
      <c r="AN44" s="50">
        <v>0</v>
      </c>
      <c r="AO44" s="50">
        <v>10328200</v>
      </c>
      <c r="AP44" s="50"/>
      <c r="AQ44" s="50">
        <v>10328200</v>
      </c>
      <c r="AR44" s="37" t="s">
        <v>75</v>
      </c>
    </row>
    <row r="45">
      <c r="A45" s="4"/>
      <c r="B45" s="20" t="s">
        <v>864</v>
      </c>
      <c r="C45" s="20"/>
      <c r="D45" s="37" t="s">
        <v>76</v>
      </c>
      <c r="E45" s="50">
        <v>7033900</v>
      </c>
      <c r="F45" s="50">
        <v>0</v>
      </c>
      <c r="G45" s="50">
        <v>0</v>
      </c>
      <c r="H45" s="50">
        <v>1821900</v>
      </c>
      <c r="I45" s="50">
        <v>811900</v>
      </c>
      <c r="J45" s="50">
        <v>587600</v>
      </c>
      <c r="K45" s="50">
        <v>0</v>
      </c>
      <c r="L45" s="50">
        <v>368100</v>
      </c>
      <c r="M45" s="53"/>
      <c r="N45" s="50">
        <v>0</v>
      </c>
      <c r="O45" s="50">
        <v>10623400</v>
      </c>
      <c r="P45" s="50"/>
      <c r="Q45" s="50">
        <v>10623400</v>
      </c>
      <c r="R45" s="50">
        <v>6592600</v>
      </c>
      <c r="S45" s="50">
        <v>0</v>
      </c>
      <c r="T45" s="50">
        <v>0</v>
      </c>
      <c r="U45" s="50">
        <v>1569000</v>
      </c>
      <c r="V45" s="50">
        <v>826500</v>
      </c>
      <c r="W45" s="50">
        <v>719200</v>
      </c>
      <c r="X45" s="50">
        <v>0</v>
      </c>
      <c r="Y45" s="50">
        <v>579300</v>
      </c>
      <c r="Z45" s="53"/>
      <c r="AA45" s="50">
        <v>0</v>
      </c>
      <c r="AB45" s="50">
        <v>10286600</v>
      </c>
      <c r="AC45" s="50"/>
      <c r="AD45" s="50">
        <v>10286600</v>
      </c>
      <c r="AE45" s="50">
        <v>6849700</v>
      </c>
      <c r="AF45" s="50">
        <v>0</v>
      </c>
      <c r="AG45" s="50">
        <v>0</v>
      </c>
      <c r="AH45" s="50">
        <v>1736500</v>
      </c>
      <c r="AI45" s="50">
        <v>736200</v>
      </c>
      <c r="AJ45" s="50">
        <v>666800</v>
      </c>
      <c r="AK45" s="50">
        <v>0</v>
      </c>
      <c r="AL45" s="50">
        <v>524100</v>
      </c>
      <c r="AM45" s="53"/>
      <c r="AN45" s="50">
        <v>0</v>
      </c>
      <c r="AO45" s="50">
        <v>10513300</v>
      </c>
      <c r="AP45" s="50"/>
      <c r="AQ45" s="50">
        <v>10513300</v>
      </c>
      <c r="AR45" s="37" t="s">
        <v>76</v>
      </c>
    </row>
    <row r="46">
      <c r="A46" s="4"/>
      <c r="B46" s="20" t="s">
        <v>842</v>
      </c>
      <c r="C46" s="20"/>
      <c r="D46" s="37" t="s">
        <v>78</v>
      </c>
      <c r="E46" s="50">
        <v>6208400</v>
      </c>
      <c r="F46" s="50">
        <v>4440300</v>
      </c>
      <c r="G46" s="50">
        <v>0</v>
      </c>
      <c r="H46" s="50">
        <v>15200</v>
      </c>
      <c r="I46" s="50">
        <v>1025100</v>
      </c>
      <c r="J46" s="50">
        <v>675600</v>
      </c>
      <c r="K46" s="50">
        <v>0</v>
      </c>
      <c r="L46" s="50">
        <v>3300</v>
      </c>
      <c r="M46" s="50">
        <v>686300</v>
      </c>
      <c r="N46" s="50">
        <v>0</v>
      </c>
      <c r="O46" s="50">
        <v>8613900</v>
      </c>
      <c r="P46" s="50"/>
      <c r="Q46" s="50">
        <v>8613900</v>
      </c>
      <c r="R46" s="50">
        <v>5784200</v>
      </c>
      <c r="S46" s="50">
        <v>4163100</v>
      </c>
      <c r="T46" s="50">
        <v>0</v>
      </c>
      <c r="U46" s="50">
        <v>25500</v>
      </c>
      <c r="V46" s="50">
        <v>946100</v>
      </c>
      <c r="W46" s="50">
        <v>675100</v>
      </c>
      <c r="X46" s="50">
        <v>0</v>
      </c>
      <c r="Y46" s="50">
        <v>18800</v>
      </c>
      <c r="Z46" s="50">
        <v>647500</v>
      </c>
      <c r="AA46" s="50">
        <v>0</v>
      </c>
      <c r="AB46" s="50">
        <v>8097200</v>
      </c>
      <c r="AC46" s="50"/>
      <c r="AD46" s="50">
        <v>8097200</v>
      </c>
      <c r="AE46" s="50">
        <v>5825100</v>
      </c>
      <c r="AF46" s="50">
        <v>4189500</v>
      </c>
      <c r="AG46" s="50">
        <v>0</v>
      </c>
      <c r="AH46" s="50">
        <v>22800</v>
      </c>
      <c r="AI46" s="50">
        <v>930900</v>
      </c>
      <c r="AJ46" s="50">
        <v>673200</v>
      </c>
      <c r="AK46" s="50">
        <v>0</v>
      </c>
      <c r="AL46" s="50">
        <v>15700</v>
      </c>
      <c r="AM46" s="50">
        <v>666300</v>
      </c>
      <c r="AN46" s="50">
        <v>0</v>
      </c>
      <c r="AO46" s="50">
        <v>8134000</v>
      </c>
      <c r="AP46" s="50"/>
      <c r="AQ46" s="50">
        <v>8134000</v>
      </c>
      <c r="AR46" s="37" t="s">
        <v>78</v>
      </c>
    </row>
    <row r="47">
      <c r="A47" s="4"/>
      <c r="B47" s="20" t="s">
        <v>862</v>
      </c>
      <c r="C47" s="20"/>
      <c r="D47" s="37" t="s">
        <v>79</v>
      </c>
      <c r="E47" s="50">
        <v>6273600</v>
      </c>
      <c r="F47" s="50">
        <v>4473200</v>
      </c>
      <c r="G47" s="50">
        <v>0</v>
      </c>
      <c r="H47" s="50">
        <v>20500</v>
      </c>
      <c r="I47" s="50">
        <v>1117100</v>
      </c>
      <c r="J47" s="50">
        <v>674000</v>
      </c>
      <c r="K47" s="50">
        <v>0</v>
      </c>
      <c r="L47" s="50">
        <v>1600</v>
      </c>
      <c r="M47" s="50">
        <v>801600</v>
      </c>
      <c r="N47" s="50">
        <v>0</v>
      </c>
      <c r="O47" s="50">
        <v>8888400</v>
      </c>
      <c r="P47" s="50"/>
      <c r="Q47" s="50">
        <v>8888400</v>
      </c>
      <c r="R47" s="50">
        <v>5902100</v>
      </c>
      <c r="S47" s="50">
        <v>4208100</v>
      </c>
      <c r="T47" s="50">
        <v>0</v>
      </c>
      <c r="U47" s="50">
        <v>18600</v>
      </c>
      <c r="V47" s="50">
        <v>847000</v>
      </c>
      <c r="W47" s="50">
        <v>675900</v>
      </c>
      <c r="X47" s="50">
        <v>0</v>
      </c>
      <c r="Y47" s="50">
        <v>6100</v>
      </c>
      <c r="Z47" s="50">
        <v>749400</v>
      </c>
      <c r="AA47" s="50">
        <v>0</v>
      </c>
      <c r="AB47" s="50">
        <v>8199100</v>
      </c>
      <c r="AC47" s="50"/>
      <c r="AD47" s="50">
        <v>8199100</v>
      </c>
      <c r="AE47" s="50">
        <v>5998800</v>
      </c>
      <c r="AF47" s="50">
        <v>4366900</v>
      </c>
      <c r="AG47" s="50">
        <v>0</v>
      </c>
      <c r="AH47" s="50">
        <v>13500</v>
      </c>
      <c r="AI47" s="50">
        <v>974000</v>
      </c>
      <c r="AJ47" s="50">
        <v>658300</v>
      </c>
      <c r="AK47" s="50">
        <v>0</v>
      </c>
      <c r="AL47" s="50">
        <v>4800</v>
      </c>
      <c r="AM47" s="50">
        <v>689100</v>
      </c>
      <c r="AN47" s="50">
        <v>0</v>
      </c>
      <c r="AO47" s="50">
        <v>8338500</v>
      </c>
      <c r="AP47" s="50"/>
      <c r="AQ47" s="50">
        <v>8338500</v>
      </c>
      <c r="AR47" s="37" t="s">
        <v>79</v>
      </c>
    </row>
    <row r="48">
      <c r="A48" s="4"/>
      <c r="B48" s="20" t="s">
        <v>846</v>
      </c>
      <c r="C48" s="20"/>
      <c r="D48" s="37" t="s">
        <v>81</v>
      </c>
      <c r="E48" s="50">
        <v>2300000</v>
      </c>
      <c r="F48" s="50">
        <v>618400</v>
      </c>
      <c r="G48" s="50">
        <v>0</v>
      </c>
      <c r="H48" s="50">
        <v>791000</v>
      </c>
      <c r="I48" s="50">
        <v>194500</v>
      </c>
      <c r="J48" s="50">
        <v>477800</v>
      </c>
      <c r="K48" s="50">
        <v>0</v>
      </c>
      <c r="L48" s="50">
        <v>89300</v>
      </c>
      <c r="M48" s="50">
        <v>496500</v>
      </c>
      <c r="N48" s="50">
        <v>0</v>
      </c>
      <c r="O48" s="50">
        <v>4349100</v>
      </c>
      <c r="P48" s="50"/>
      <c r="Q48" s="50">
        <v>4349100</v>
      </c>
      <c r="R48" s="50">
        <v>2800000</v>
      </c>
      <c r="S48" s="50">
        <v>740400</v>
      </c>
      <c r="T48" s="50">
        <v>0</v>
      </c>
      <c r="U48" s="50">
        <v>1194400</v>
      </c>
      <c r="V48" s="50">
        <v>430300</v>
      </c>
      <c r="W48" s="50">
        <v>815800</v>
      </c>
      <c r="X48" s="50">
        <v>0</v>
      </c>
      <c r="Y48" s="50">
        <v>500</v>
      </c>
      <c r="Z48" s="50">
        <v>0</v>
      </c>
      <c r="AA48" s="50">
        <v>0</v>
      </c>
      <c r="AB48" s="50">
        <v>5241000</v>
      </c>
      <c r="AC48" s="50"/>
      <c r="AD48" s="50">
        <v>5241000</v>
      </c>
      <c r="AE48" s="50">
        <v>2534400</v>
      </c>
      <c r="AF48" s="50">
        <v>707500</v>
      </c>
      <c r="AG48" s="50">
        <v>0</v>
      </c>
      <c r="AH48" s="50">
        <v>1007200</v>
      </c>
      <c r="AI48" s="50">
        <v>354400</v>
      </c>
      <c r="AJ48" s="50">
        <v>656100</v>
      </c>
      <c r="AK48" s="50">
        <v>0</v>
      </c>
      <c r="AL48" s="50">
        <v>19900</v>
      </c>
      <c r="AM48" s="50">
        <v>380100</v>
      </c>
      <c r="AN48" s="50">
        <v>0</v>
      </c>
      <c r="AO48" s="50">
        <v>4952100</v>
      </c>
      <c r="AP48" s="50"/>
      <c r="AQ48" s="50">
        <v>4952100</v>
      </c>
      <c r="AR48" s="37" t="s">
        <v>81</v>
      </c>
    </row>
    <row r="49">
      <c r="A49" s="4"/>
      <c r="B49" s="13" t="s">
        <v>1189</v>
      </c>
      <c r="C49" s="20" t="s">
        <v>995</v>
      </c>
      <c r="D49" s="37" t="s">
        <v>82</v>
      </c>
      <c r="E49" s="50">
        <v>138900</v>
      </c>
      <c r="F49" s="50">
        <v>75700</v>
      </c>
      <c r="G49" s="50">
        <v>0</v>
      </c>
      <c r="H49" s="50">
        <v>100</v>
      </c>
      <c r="I49" s="50">
        <v>13100</v>
      </c>
      <c r="J49" s="50">
        <v>5600</v>
      </c>
      <c r="K49" s="50">
        <v>0</v>
      </c>
      <c r="L49" s="50">
        <v>0</v>
      </c>
      <c r="M49" s="50">
        <v>6100</v>
      </c>
      <c r="N49" s="50">
        <v>0</v>
      </c>
      <c r="O49" s="50">
        <v>163800</v>
      </c>
      <c r="P49" s="50"/>
      <c r="Q49" s="50">
        <v>163800</v>
      </c>
      <c r="R49" s="50">
        <v>134800</v>
      </c>
      <c r="S49" s="50">
        <v>69900</v>
      </c>
      <c r="T49" s="50">
        <v>0</v>
      </c>
      <c r="U49" s="50">
        <v>100</v>
      </c>
      <c r="V49" s="50">
        <v>11000</v>
      </c>
      <c r="W49" s="50">
        <v>5700</v>
      </c>
      <c r="X49" s="50">
        <v>0</v>
      </c>
      <c r="Y49" s="50">
        <v>0</v>
      </c>
      <c r="Z49" s="50">
        <v>0</v>
      </c>
      <c r="AA49" s="50">
        <v>0</v>
      </c>
      <c r="AB49" s="50">
        <v>151600</v>
      </c>
      <c r="AC49" s="50"/>
      <c r="AD49" s="50">
        <v>151600</v>
      </c>
      <c r="AE49" s="50">
        <v>275500</v>
      </c>
      <c r="AF49" s="50">
        <v>144700</v>
      </c>
      <c r="AG49" s="50">
        <v>0</v>
      </c>
      <c r="AH49" s="50">
        <v>100</v>
      </c>
      <c r="AI49" s="50">
        <v>23600</v>
      </c>
      <c r="AJ49" s="50">
        <v>10800</v>
      </c>
      <c r="AK49" s="50">
        <v>0</v>
      </c>
      <c r="AL49" s="50">
        <v>0</v>
      </c>
      <c r="AM49" s="50">
        <v>0</v>
      </c>
      <c r="AN49" s="50">
        <v>0</v>
      </c>
      <c r="AO49" s="50">
        <v>310000</v>
      </c>
      <c r="AP49" s="50"/>
      <c r="AQ49" s="50">
        <v>310000</v>
      </c>
      <c r="AR49" s="37" t="s">
        <v>82</v>
      </c>
    </row>
    <row r="50">
      <c r="A50" s="4"/>
      <c r="B50" s="31"/>
      <c r="C50" s="20" t="s">
        <v>996</v>
      </c>
      <c r="D50" s="37" t="s">
        <v>83</v>
      </c>
      <c r="E50" s="50">
        <v>11100</v>
      </c>
      <c r="F50" s="50">
        <v>0</v>
      </c>
      <c r="G50" s="50">
        <v>0</v>
      </c>
      <c r="H50" s="50">
        <v>2700</v>
      </c>
      <c r="I50" s="50">
        <v>1500</v>
      </c>
      <c r="J50" s="50">
        <v>600</v>
      </c>
      <c r="K50" s="50">
        <v>0</v>
      </c>
      <c r="L50" s="50">
        <v>500</v>
      </c>
      <c r="M50" s="50">
        <v>0</v>
      </c>
      <c r="N50" s="50">
        <v>0</v>
      </c>
      <c r="O50" s="50">
        <v>16400</v>
      </c>
      <c r="P50" s="50"/>
      <c r="Q50" s="50">
        <v>16400</v>
      </c>
      <c r="R50" s="50">
        <v>9400</v>
      </c>
      <c r="S50" s="50">
        <v>0</v>
      </c>
      <c r="T50" s="50">
        <v>0</v>
      </c>
      <c r="U50" s="50">
        <v>2200</v>
      </c>
      <c r="V50" s="50">
        <v>1000</v>
      </c>
      <c r="W50" s="50">
        <v>400</v>
      </c>
      <c r="X50" s="50">
        <v>0</v>
      </c>
      <c r="Y50" s="50">
        <v>1100</v>
      </c>
      <c r="Z50" s="50">
        <v>0</v>
      </c>
      <c r="AA50" s="50">
        <v>0</v>
      </c>
      <c r="AB50" s="50">
        <v>14100</v>
      </c>
      <c r="AC50" s="50"/>
      <c r="AD50" s="50">
        <v>14100</v>
      </c>
      <c r="AE50" s="50">
        <v>19400</v>
      </c>
      <c r="AF50" s="50">
        <v>0</v>
      </c>
      <c r="AG50" s="50">
        <v>0</v>
      </c>
      <c r="AH50" s="50">
        <v>4800</v>
      </c>
      <c r="AI50" s="50">
        <v>2000</v>
      </c>
      <c r="AJ50" s="50">
        <v>1100</v>
      </c>
      <c r="AK50" s="50">
        <v>0</v>
      </c>
      <c r="AL50" s="50">
        <v>1900</v>
      </c>
      <c r="AM50" s="50">
        <v>0</v>
      </c>
      <c r="AN50" s="50">
        <v>0</v>
      </c>
      <c r="AO50" s="50">
        <v>29200</v>
      </c>
      <c r="AP50" s="50"/>
      <c r="AQ50" s="50">
        <v>29200</v>
      </c>
      <c r="AR50" s="37" t="s">
        <v>83</v>
      </c>
    </row>
    <row r="51">
      <c r="A51" s="4"/>
      <c r="B51" s="20"/>
      <c r="C51" s="20" t="s">
        <v>540</v>
      </c>
      <c r="D51" s="37" t="s">
        <v>85</v>
      </c>
      <c r="E51" s="50">
        <v>4000</v>
      </c>
      <c r="F51" s="50">
        <v>3800</v>
      </c>
      <c r="G51" s="50">
        <v>0</v>
      </c>
      <c r="H51" s="50">
        <v>0</v>
      </c>
      <c r="I51" s="50">
        <v>500</v>
      </c>
      <c r="J51" s="50">
        <v>200</v>
      </c>
      <c r="K51" s="50">
        <v>0</v>
      </c>
      <c r="L51" s="50">
        <v>0</v>
      </c>
      <c r="M51" s="50">
        <v>19100</v>
      </c>
      <c r="N51" s="50">
        <v>0</v>
      </c>
      <c r="O51" s="50">
        <v>23800</v>
      </c>
      <c r="P51" s="50"/>
      <c r="Q51" s="50">
        <v>23800</v>
      </c>
      <c r="R51" s="50">
        <v>1700</v>
      </c>
      <c r="S51" s="50">
        <v>1700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21300</v>
      </c>
      <c r="AA51" s="50">
        <v>0</v>
      </c>
      <c r="AB51" s="50">
        <v>23000</v>
      </c>
      <c r="AC51" s="50"/>
      <c r="AD51" s="50">
        <v>23000</v>
      </c>
      <c r="AE51" s="50">
        <v>4300</v>
      </c>
      <c r="AF51" s="50">
        <v>3400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40200</v>
      </c>
      <c r="AN51" s="50">
        <v>0</v>
      </c>
      <c r="AO51" s="50">
        <v>44500</v>
      </c>
      <c r="AP51" s="50"/>
      <c r="AQ51" s="50">
        <v>44500</v>
      </c>
      <c r="AR51" s="37" t="s">
        <v>85</v>
      </c>
    </row>
    <row r="52">
      <c r="A52" s="4"/>
      <c r="B52" s="13" t="s">
        <v>1109</v>
      </c>
      <c r="C52" s="13"/>
      <c r="D52" s="38" t="s">
        <v>86</v>
      </c>
      <c r="E52" s="51">
        <v>154000</v>
      </c>
      <c r="F52" s="51">
        <v>79500</v>
      </c>
      <c r="G52" s="51">
        <v>0</v>
      </c>
      <c r="H52" s="51">
        <v>2800</v>
      </c>
      <c r="I52" s="51">
        <v>15100</v>
      </c>
      <c r="J52" s="51">
        <v>6400</v>
      </c>
      <c r="K52" s="51">
        <v>0</v>
      </c>
      <c r="L52" s="51">
        <v>500</v>
      </c>
      <c r="M52" s="51">
        <v>25200</v>
      </c>
      <c r="N52" s="51">
        <v>0</v>
      </c>
      <c r="O52" s="51">
        <v>204000</v>
      </c>
      <c r="P52" s="51">
        <v>0</v>
      </c>
      <c r="Q52" s="51">
        <v>204000</v>
      </c>
      <c r="R52" s="51">
        <v>145900</v>
      </c>
      <c r="S52" s="51">
        <v>71600</v>
      </c>
      <c r="T52" s="51">
        <v>0</v>
      </c>
      <c r="U52" s="51">
        <v>2300</v>
      </c>
      <c r="V52" s="51">
        <v>12000</v>
      </c>
      <c r="W52" s="51">
        <v>6100</v>
      </c>
      <c r="X52" s="51">
        <v>0</v>
      </c>
      <c r="Y52" s="51">
        <v>1100</v>
      </c>
      <c r="Z52" s="51">
        <v>21300</v>
      </c>
      <c r="AA52" s="51">
        <v>0</v>
      </c>
      <c r="AB52" s="51">
        <v>188700</v>
      </c>
      <c r="AC52" s="51">
        <v>0</v>
      </c>
      <c r="AD52" s="51">
        <v>188700</v>
      </c>
      <c r="AE52" s="51">
        <v>299200</v>
      </c>
      <c r="AF52" s="51">
        <v>148100</v>
      </c>
      <c r="AG52" s="51">
        <v>0</v>
      </c>
      <c r="AH52" s="51">
        <v>4900</v>
      </c>
      <c r="AI52" s="51">
        <v>25600</v>
      </c>
      <c r="AJ52" s="51">
        <v>11900</v>
      </c>
      <c r="AK52" s="51">
        <v>0</v>
      </c>
      <c r="AL52" s="51">
        <v>1900</v>
      </c>
      <c r="AM52" s="51">
        <v>40200</v>
      </c>
      <c r="AN52" s="51">
        <v>0</v>
      </c>
      <c r="AO52" s="51">
        <v>383700</v>
      </c>
      <c r="AP52" s="51">
        <v>0</v>
      </c>
      <c r="AQ52" s="51">
        <v>383700</v>
      </c>
      <c r="AR52" s="38" t="s">
        <v>86</v>
      </c>
    </row>
  </sheetData>
  <mergeCells count="66">
    <mergeCell ref="A1:C1"/>
    <mergeCell ref="A2:C2"/>
    <mergeCell ref="D4:E4"/>
    <mergeCell ref="B10:H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E14:AE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dataValidations count="1">
    <dataValidation sqref="C8" allowBlank="1" showInputMessage="1" showErrorMessage="1" type="list">
      <formula1>'@lists'!$A$31:$B$31</formula1>
    </dataValidation>
  </dataValidations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7"/>
  <sheetViews>
    <sheetView workbookViewId="0"/>
  </sheetViews>
  <sheetFormatPr baseColWidth="10" defaultRowHeight="15"/>
  <cols>
    <col min="1" max="1" width="2.84252" customWidth="1"/>
    <col min="2" max="2" width="9.28391" customWidth="1"/>
    <col min="3" max="3" width="21.5728" customWidth="1"/>
    <col min="4" max="4" width="13.4738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16.3408" customWidth="1"/>
    <col min="25" max="25" width="16.3408" customWidth="1"/>
    <col min="26" max="26" width="16.3408" customWidth="1"/>
    <col min="27" max="27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4"/>
      <c r="B4" s="21" t="s">
        <v>582</v>
      </c>
      <c r="C4" s="32" t="s">
        <v>102</v>
      </c>
      <c r="D4" s="7" t="str">
        <f>IF(C4&lt;&gt;"",VLOOKUP(C4,'@Entities30'!A2:B81,2,0),"")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7"/>
      <c r="B8" s="17" t="s">
        <v>984</v>
      </c>
      <c r="C8" s="28" t="s">
        <v>164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22" customHeight="1">
      <c r="A10" s="4"/>
      <c r="B10" s="41" t="s">
        <v>165</v>
      </c>
      <c r="C10" s="4"/>
      <c r="D10" s="4"/>
      <c r="E10" s="4"/>
      <c r="F10" s="4"/>
      <c r="G10" s="4"/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4"/>
      <c r="B11" s="29" t="s">
        <v>164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4"/>
      <c r="B12" s="4"/>
      <c r="C12" s="4"/>
      <c r="D12" s="4"/>
      <c r="E12" s="4"/>
      <c r="F12" s="42" t="s">
        <v>1298</v>
      </c>
      <c r="G12" s="45"/>
      <c r="H12" s="45"/>
      <c r="I12" s="45"/>
      <c r="J12" s="45"/>
      <c r="K12" s="45"/>
      <c r="L12" s="42"/>
      <c r="M12" s="42" t="s">
        <v>1219</v>
      </c>
      <c r="N12" s="45"/>
      <c r="O12" s="45"/>
      <c r="P12" s="45"/>
      <c r="Q12" s="45"/>
      <c r="R12" s="45"/>
      <c r="S12" s="42"/>
      <c r="T12" s="42" t="s">
        <v>1289</v>
      </c>
      <c r="U12" s="45"/>
      <c r="V12" s="45"/>
      <c r="W12" s="45"/>
      <c r="X12" s="45"/>
      <c r="Y12" s="45"/>
      <c r="Z12" s="42"/>
      <c r="AA12" s="4"/>
    </row>
    <row r="13">
      <c r="A13" s="4"/>
      <c r="B13" s="4"/>
      <c r="C13" s="4"/>
      <c r="D13" s="4"/>
      <c r="E13" s="4"/>
      <c r="F13" s="58" t="s">
        <v>871</v>
      </c>
      <c r="G13" s="42" t="s">
        <v>631</v>
      </c>
      <c r="H13" s="42"/>
      <c r="I13" s="58" t="s">
        <v>1101</v>
      </c>
      <c r="J13" s="42" t="s">
        <v>785</v>
      </c>
      <c r="K13" s="45"/>
      <c r="L13" s="42"/>
      <c r="M13" s="58" t="s">
        <v>871</v>
      </c>
      <c r="N13" s="42" t="s">
        <v>631</v>
      </c>
      <c r="O13" s="42"/>
      <c r="P13" s="58" t="s">
        <v>1101</v>
      </c>
      <c r="Q13" s="42" t="s">
        <v>785</v>
      </c>
      <c r="R13" s="45"/>
      <c r="S13" s="42"/>
      <c r="T13" s="58" t="s">
        <v>871</v>
      </c>
      <c r="U13" s="42" t="s">
        <v>631</v>
      </c>
      <c r="V13" s="42"/>
      <c r="W13" s="58" t="s">
        <v>1101</v>
      </c>
      <c r="X13" s="42" t="s">
        <v>785</v>
      </c>
      <c r="Y13" s="45"/>
      <c r="Z13" s="42"/>
      <c r="AA13" s="4"/>
    </row>
    <row r="14">
      <c r="A14" s="4"/>
      <c r="B14" s="4"/>
      <c r="C14" s="4"/>
      <c r="D14" s="4"/>
      <c r="E14" s="4"/>
      <c r="F14" s="31"/>
      <c r="G14" s="42" t="s">
        <v>872</v>
      </c>
      <c r="H14" s="42" t="s">
        <v>1185</v>
      </c>
      <c r="I14" s="31"/>
      <c r="J14" s="42" t="s">
        <v>633</v>
      </c>
      <c r="K14" s="42" t="s">
        <v>632</v>
      </c>
      <c r="L14" s="42"/>
      <c r="M14" s="31"/>
      <c r="N14" s="42" t="s">
        <v>872</v>
      </c>
      <c r="O14" s="42" t="s">
        <v>1185</v>
      </c>
      <c r="P14" s="31"/>
      <c r="Q14" s="42" t="s">
        <v>633</v>
      </c>
      <c r="R14" s="42" t="s">
        <v>632</v>
      </c>
      <c r="S14" s="42"/>
      <c r="T14" s="31"/>
      <c r="U14" s="42" t="s">
        <v>872</v>
      </c>
      <c r="V14" s="42" t="s">
        <v>1185</v>
      </c>
      <c r="W14" s="31"/>
      <c r="X14" s="42" t="s">
        <v>633</v>
      </c>
      <c r="Y14" s="42" t="s">
        <v>632</v>
      </c>
      <c r="Z14" s="42"/>
      <c r="AA14" s="4"/>
    </row>
    <row r="15" ht="30" customHeight="1">
      <c r="A15" s="4"/>
      <c r="B15" s="4"/>
      <c r="C15" s="4"/>
      <c r="D15" s="4"/>
      <c r="E15" s="4"/>
      <c r="F15" s="42"/>
      <c r="G15" s="42"/>
      <c r="H15" s="42"/>
      <c r="I15" s="42"/>
      <c r="J15" s="42"/>
      <c r="K15" s="42"/>
      <c r="L15" s="42" t="s">
        <v>916</v>
      </c>
      <c r="M15" s="42"/>
      <c r="N15" s="42"/>
      <c r="O15" s="42"/>
      <c r="P15" s="42"/>
      <c r="Q15" s="42"/>
      <c r="R15" s="42"/>
      <c r="S15" s="42" t="s">
        <v>916</v>
      </c>
      <c r="T15" s="42"/>
      <c r="U15" s="42"/>
      <c r="V15" s="42"/>
      <c r="W15" s="42"/>
      <c r="X15" s="42"/>
      <c r="Y15" s="42"/>
      <c r="Z15" s="42" t="s">
        <v>916</v>
      </c>
      <c r="AA15" s="4"/>
    </row>
    <row r="16" ht="14" customHeight="1">
      <c r="A16" s="4"/>
      <c r="B16" s="4"/>
      <c r="C16" s="4"/>
      <c r="D16" s="4"/>
      <c r="E16" s="4"/>
      <c r="F16" s="37" t="s">
        <v>28</v>
      </c>
      <c r="G16" s="37" t="s">
        <v>58</v>
      </c>
      <c r="H16" s="37" t="s">
        <v>77</v>
      </c>
      <c r="I16" s="37" t="s">
        <v>91</v>
      </c>
      <c r="J16" s="37" t="s">
        <v>99</v>
      </c>
      <c r="K16" s="37" t="s">
        <v>104</v>
      </c>
      <c r="L16" s="37" t="s">
        <v>237</v>
      </c>
      <c r="M16" s="37" t="s">
        <v>28</v>
      </c>
      <c r="N16" s="37" t="s">
        <v>58</v>
      </c>
      <c r="O16" s="37" t="s">
        <v>77</v>
      </c>
      <c r="P16" s="37" t="s">
        <v>91</v>
      </c>
      <c r="Q16" s="37" t="s">
        <v>99</v>
      </c>
      <c r="R16" s="37" t="s">
        <v>104</v>
      </c>
      <c r="S16" s="37" t="s">
        <v>237</v>
      </c>
      <c r="T16" s="37" t="s">
        <v>28</v>
      </c>
      <c r="U16" s="37" t="s">
        <v>58</v>
      </c>
      <c r="V16" s="37" t="s">
        <v>77</v>
      </c>
      <c r="W16" s="37" t="s">
        <v>91</v>
      </c>
      <c r="X16" s="37" t="s">
        <v>99</v>
      </c>
      <c r="Y16" s="37" t="s">
        <v>104</v>
      </c>
      <c r="Z16" s="37" t="s">
        <v>237</v>
      </c>
      <c r="AA16" s="4"/>
    </row>
    <row r="17">
      <c r="A17" s="4"/>
      <c r="B17" s="13" t="s">
        <v>1205</v>
      </c>
      <c r="C17" s="20" t="s">
        <v>575</v>
      </c>
      <c r="D17" s="20"/>
      <c r="E17" s="37" t="s">
        <v>28</v>
      </c>
      <c r="F17" s="50">
        <v>980000</v>
      </c>
      <c r="G17" s="50">
        <v>5400</v>
      </c>
      <c r="H17" s="50">
        <v>2300</v>
      </c>
      <c r="I17" s="50">
        <v>987700</v>
      </c>
      <c r="J17" s="50">
        <v>0</v>
      </c>
      <c r="K17" s="50">
        <v>0</v>
      </c>
      <c r="L17" s="53"/>
      <c r="M17" s="50">
        <v>787800</v>
      </c>
      <c r="N17" s="50">
        <v>0</v>
      </c>
      <c r="O17" s="50">
        <v>20900</v>
      </c>
      <c r="P17" s="50">
        <v>808700</v>
      </c>
      <c r="Q17" s="50">
        <v>0</v>
      </c>
      <c r="R17" s="50">
        <v>0</v>
      </c>
      <c r="S17" s="53"/>
      <c r="T17" s="50">
        <v>867100</v>
      </c>
      <c r="U17" s="50">
        <v>5100</v>
      </c>
      <c r="V17" s="50">
        <v>3500</v>
      </c>
      <c r="W17" s="50">
        <v>875700</v>
      </c>
      <c r="X17" s="50">
        <v>0</v>
      </c>
      <c r="Y17" s="50">
        <v>0</v>
      </c>
      <c r="Z17" s="53"/>
      <c r="AA17" s="37" t="s">
        <v>28</v>
      </c>
    </row>
    <row r="18">
      <c r="A18" s="4"/>
      <c r="B18" s="31"/>
      <c r="C18" s="20" t="s">
        <v>576</v>
      </c>
      <c r="D18" s="20"/>
      <c r="E18" s="37" t="s">
        <v>58</v>
      </c>
      <c r="F18" s="50">
        <v>510600</v>
      </c>
      <c r="G18" s="50">
        <v>2800</v>
      </c>
      <c r="H18" s="50">
        <v>2600</v>
      </c>
      <c r="I18" s="50">
        <v>516000</v>
      </c>
      <c r="J18" s="50">
        <v>2800</v>
      </c>
      <c r="K18" s="50">
        <v>700</v>
      </c>
      <c r="L18" s="53"/>
      <c r="M18" s="50">
        <v>445300</v>
      </c>
      <c r="N18" s="50">
        <v>5200</v>
      </c>
      <c r="O18" s="50">
        <v>3800</v>
      </c>
      <c r="P18" s="50">
        <v>454300</v>
      </c>
      <c r="Q18" s="50">
        <v>4600</v>
      </c>
      <c r="R18" s="50">
        <v>4300</v>
      </c>
      <c r="S18" s="53"/>
      <c r="T18" s="50">
        <v>436100</v>
      </c>
      <c r="U18" s="50">
        <v>4100</v>
      </c>
      <c r="V18" s="50">
        <v>3100</v>
      </c>
      <c r="W18" s="50">
        <v>443300</v>
      </c>
      <c r="X18" s="50">
        <v>1600</v>
      </c>
      <c r="Y18" s="50">
        <v>2900</v>
      </c>
      <c r="Z18" s="53"/>
      <c r="AA18" s="37" t="s">
        <v>58</v>
      </c>
    </row>
    <row r="19">
      <c r="A19" s="4"/>
      <c r="B19" s="31"/>
      <c r="C19" s="20" t="s">
        <v>1276</v>
      </c>
      <c r="D19" s="20"/>
      <c r="E19" s="37" t="s">
        <v>77</v>
      </c>
      <c r="F19" s="50">
        <v>76700</v>
      </c>
      <c r="G19" s="50">
        <v>0</v>
      </c>
      <c r="H19" s="50">
        <v>0</v>
      </c>
      <c r="I19" s="50">
        <v>76700</v>
      </c>
      <c r="J19" s="50">
        <v>0</v>
      </c>
      <c r="K19" s="50">
        <v>0</v>
      </c>
      <c r="L19" s="53"/>
      <c r="M19" s="50">
        <v>126200</v>
      </c>
      <c r="N19" s="50">
        <v>0</v>
      </c>
      <c r="O19" s="50">
        <v>0</v>
      </c>
      <c r="P19" s="50">
        <v>126200</v>
      </c>
      <c r="Q19" s="50">
        <v>0</v>
      </c>
      <c r="R19" s="50">
        <v>0</v>
      </c>
      <c r="S19" s="53"/>
      <c r="T19" s="50">
        <v>85100</v>
      </c>
      <c r="U19" s="50">
        <v>0</v>
      </c>
      <c r="V19" s="50">
        <v>0</v>
      </c>
      <c r="W19" s="50">
        <v>85100</v>
      </c>
      <c r="X19" s="50">
        <v>0</v>
      </c>
      <c r="Y19" s="50">
        <v>0</v>
      </c>
      <c r="Z19" s="53"/>
      <c r="AA19" s="37" t="s">
        <v>77</v>
      </c>
    </row>
    <row r="20">
      <c r="A20" s="4"/>
      <c r="B20" s="31"/>
      <c r="C20" s="20" t="s">
        <v>982</v>
      </c>
      <c r="D20" s="20"/>
      <c r="E20" s="37" t="s">
        <v>91</v>
      </c>
      <c r="F20" s="50">
        <v>132600</v>
      </c>
      <c r="G20" s="50">
        <v>0</v>
      </c>
      <c r="H20" s="50">
        <v>0</v>
      </c>
      <c r="I20" s="50">
        <v>132600</v>
      </c>
      <c r="J20" s="50">
        <v>0</v>
      </c>
      <c r="K20" s="50">
        <v>0</v>
      </c>
      <c r="L20" s="53"/>
      <c r="M20" s="50">
        <v>5600</v>
      </c>
      <c r="N20" s="50">
        <v>900</v>
      </c>
      <c r="O20" s="50">
        <v>0</v>
      </c>
      <c r="P20" s="50">
        <v>6500</v>
      </c>
      <c r="Q20" s="50">
        <v>900</v>
      </c>
      <c r="R20" s="50">
        <v>0</v>
      </c>
      <c r="S20" s="53"/>
      <c r="T20" s="50">
        <v>4800</v>
      </c>
      <c r="U20" s="50">
        <v>0</v>
      </c>
      <c r="V20" s="50">
        <v>0</v>
      </c>
      <c r="W20" s="50">
        <v>4800</v>
      </c>
      <c r="X20" s="50">
        <v>0</v>
      </c>
      <c r="Y20" s="50">
        <v>0</v>
      </c>
      <c r="Z20" s="53"/>
      <c r="AA20" s="37" t="s">
        <v>91</v>
      </c>
    </row>
    <row r="21">
      <c r="A21" s="4"/>
      <c r="B21" s="31"/>
      <c r="C21" s="20" t="s">
        <v>1057</v>
      </c>
      <c r="D21" s="20"/>
      <c r="E21" s="37" t="s">
        <v>99</v>
      </c>
      <c r="F21" s="50">
        <v>1699900</v>
      </c>
      <c r="G21" s="50">
        <v>8200</v>
      </c>
      <c r="H21" s="50">
        <v>4900</v>
      </c>
      <c r="I21" s="50">
        <v>1713000</v>
      </c>
      <c r="J21" s="50">
        <v>2800</v>
      </c>
      <c r="K21" s="50">
        <v>700</v>
      </c>
      <c r="L21" s="53"/>
      <c r="M21" s="50">
        <v>1364900</v>
      </c>
      <c r="N21" s="50">
        <v>6100</v>
      </c>
      <c r="O21" s="50">
        <v>24700</v>
      </c>
      <c r="P21" s="50">
        <v>1395700</v>
      </c>
      <c r="Q21" s="50">
        <v>5500</v>
      </c>
      <c r="R21" s="50">
        <v>4300</v>
      </c>
      <c r="S21" s="53"/>
      <c r="T21" s="50">
        <v>1393100</v>
      </c>
      <c r="U21" s="50">
        <v>9200</v>
      </c>
      <c r="V21" s="50">
        <v>6600</v>
      </c>
      <c r="W21" s="50">
        <v>1408900</v>
      </c>
      <c r="X21" s="50">
        <v>1600</v>
      </c>
      <c r="Y21" s="50">
        <v>2900</v>
      </c>
      <c r="Z21" s="53"/>
      <c r="AA21" s="37" t="s">
        <v>99</v>
      </c>
    </row>
    <row r="22">
      <c r="A22" s="4"/>
      <c r="B22" s="31"/>
      <c r="C22" s="20" t="s">
        <v>554</v>
      </c>
      <c r="D22" s="13"/>
      <c r="E22" s="37" t="s">
        <v>104</v>
      </c>
      <c r="F22" s="50">
        <v>7563100</v>
      </c>
      <c r="G22" s="50">
        <v>139600</v>
      </c>
      <c r="H22" s="50">
        <v>2200</v>
      </c>
      <c r="I22" s="50">
        <v>7704900</v>
      </c>
      <c r="J22" s="50">
        <v>139600</v>
      </c>
      <c r="K22" s="50">
        <v>30300</v>
      </c>
      <c r="L22" s="53"/>
      <c r="M22" s="50">
        <v>7181700</v>
      </c>
      <c r="N22" s="50">
        <v>141300</v>
      </c>
      <c r="O22" s="50">
        <v>1700</v>
      </c>
      <c r="P22" s="50">
        <v>7324700</v>
      </c>
      <c r="Q22" s="50">
        <v>141300</v>
      </c>
      <c r="R22" s="50">
        <v>24400</v>
      </c>
      <c r="S22" s="53"/>
      <c r="T22" s="50">
        <v>7362300</v>
      </c>
      <c r="U22" s="50">
        <v>138700</v>
      </c>
      <c r="V22" s="50">
        <v>2300</v>
      </c>
      <c r="W22" s="50">
        <v>7503300</v>
      </c>
      <c r="X22" s="50">
        <v>138700</v>
      </c>
      <c r="Y22" s="50">
        <v>27800</v>
      </c>
      <c r="Z22" s="53"/>
      <c r="AA22" s="37" t="s">
        <v>104</v>
      </c>
    </row>
    <row r="23" ht="31" customHeight="1">
      <c r="A23" s="4"/>
      <c r="B23" s="31"/>
      <c r="C23" s="20" t="s">
        <v>935</v>
      </c>
      <c r="D23" s="47"/>
      <c r="E23" s="37" t="s">
        <v>207</v>
      </c>
      <c r="F23" s="53"/>
      <c r="G23" s="50">
        <v>10800</v>
      </c>
      <c r="H23" s="53"/>
      <c r="I23" s="53"/>
      <c r="J23" s="53"/>
      <c r="K23" s="53"/>
      <c r="L23" s="53"/>
      <c r="M23" s="53"/>
      <c r="N23" s="50">
        <v>8500</v>
      </c>
      <c r="O23" s="53"/>
      <c r="P23" s="53"/>
      <c r="Q23" s="53"/>
      <c r="R23" s="53"/>
      <c r="S23" s="53"/>
      <c r="T23" s="53"/>
      <c r="U23" s="50">
        <v>9500</v>
      </c>
      <c r="V23" s="53"/>
      <c r="W23" s="53"/>
      <c r="X23" s="53"/>
      <c r="Y23" s="53"/>
      <c r="Z23" s="53"/>
      <c r="AA23" s="37" t="s">
        <v>207</v>
      </c>
    </row>
    <row r="24">
      <c r="A24" s="4"/>
      <c r="B24" s="31"/>
      <c r="C24" s="20" t="s">
        <v>553</v>
      </c>
      <c r="D24" s="20"/>
      <c r="E24" s="37" t="s">
        <v>208</v>
      </c>
      <c r="F24" s="50">
        <v>1209800</v>
      </c>
      <c r="G24" s="50">
        <v>15500</v>
      </c>
      <c r="H24" s="50">
        <v>11600</v>
      </c>
      <c r="I24" s="50">
        <v>1236900</v>
      </c>
      <c r="J24" s="50">
        <v>8500</v>
      </c>
      <c r="K24" s="50">
        <v>8600</v>
      </c>
      <c r="L24" s="53"/>
      <c r="M24" s="50">
        <v>1182000</v>
      </c>
      <c r="N24" s="50">
        <v>16600</v>
      </c>
      <c r="O24" s="50">
        <v>13600</v>
      </c>
      <c r="P24" s="50">
        <v>1212200</v>
      </c>
      <c r="Q24" s="50">
        <v>8200</v>
      </c>
      <c r="R24" s="50">
        <v>11200</v>
      </c>
      <c r="S24" s="53"/>
      <c r="T24" s="50">
        <v>1068300</v>
      </c>
      <c r="U24" s="50">
        <v>15800</v>
      </c>
      <c r="V24" s="50">
        <v>12600</v>
      </c>
      <c r="W24" s="50">
        <v>1096700</v>
      </c>
      <c r="X24" s="50">
        <v>8800</v>
      </c>
      <c r="Y24" s="50">
        <v>9100</v>
      </c>
      <c r="Z24" s="53"/>
      <c r="AA24" s="37" t="s">
        <v>208</v>
      </c>
    </row>
    <row r="25">
      <c r="A25" s="4"/>
      <c r="B25" s="31"/>
      <c r="C25" s="20" t="s">
        <v>1075</v>
      </c>
      <c r="D25" s="20"/>
      <c r="E25" s="37" t="s">
        <v>236</v>
      </c>
      <c r="F25" s="50">
        <v>10472800</v>
      </c>
      <c r="G25" s="50">
        <v>163300</v>
      </c>
      <c r="H25" s="50">
        <v>18700</v>
      </c>
      <c r="I25" s="50">
        <v>10654800</v>
      </c>
      <c r="J25" s="50">
        <v>150900</v>
      </c>
      <c r="K25" s="50">
        <v>39600</v>
      </c>
      <c r="L25" s="53"/>
      <c r="M25" s="50">
        <v>9728600</v>
      </c>
      <c r="N25" s="50">
        <v>164000</v>
      </c>
      <c r="O25" s="50">
        <v>40000</v>
      </c>
      <c r="P25" s="50">
        <v>9932600</v>
      </c>
      <c r="Q25" s="50">
        <v>155000</v>
      </c>
      <c r="R25" s="50">
        <v>39900</v>
      </c>
      <c r="S25" s="53"/>
      <c r="T25" s="50">
        <v>9823700</v>
      </c>
      <c r="U25" s="50">
        <v>163700</v>
      </c>
      <c r="V25" s="50">
        <v>21500</v>
      </c>
      <c r="W25" s="50">
        <v>10008900</v>
      </c>
      <c r="X25" s="50">
        <v>149100</v>
      </c>
      <c r="Y25" s="50">
        <v>39800</v>
      </c>
      <c r="Z25" s="53"/>
      <c r="AA25" s="37" t="s">
        <v>236</v>
      </c>
    </row>
    <row r="26">
      <c r="A26" s="4"/>
      <c r="B26" s="31"/>
      <c r="C26" s="20" t="s">
        <v>624</v>
      </c>
      <c r="D26" s="20"/>
      <c r="E26" s="37" t="s">
        <v>29</v>
      </c>
      <c r="F26" s="50">
        <v>109000</v>
      </c>
      <c r="G26" s="50">
        <v>0</v>
      </c>
      <c r="H26" s="50">
        <v>0</v>
      </c>
      <c r="I26" s="50">
        <v>109000</v>
      </c>
      <c r="J26" s="50">
        <v>0</v>
      </c>
      <c r="K26" s="50">
        <v>0</v>
      </c>
      <c r="L26" s="53"/>
      <c r="M26" s="50">
        <v>109200</v>
      </c>
      <c r="N26" s="50">
        <v>0</v>
      </c>
      <c r="O26" s="50">
        <v>0</v>
      </c>
      <c r="P26" s="50">
        <v>109200</v>
      </c>
      <c r="Q26" s="50">
        <v>0</v>
      </c>
      <c r="R26" s="50">
        <v>0</v>
      </c>
      <c r="S26" s="53"/>
      <c r="T26" s="50">
        <v>255800</v>
      </c>
      <c r="U26" s="50">
        <v>0</v>
      </c>
      <c r="V26" s="50">
        <v>0</v>
      </c>
      <c r="W26" s="50">
        <v>255800</v>
      </c>
      <c r="X26" s="50">
        <v>0</v>
      </c>
      <c r="Y26" s="50">
        <v>0</v>
      </c>
      <c r="Z26" s="53"/>
      <c r="AA26" s="37" t="s">
        <v>29</v>
      </c>
    </row>
    <row r="27">
      <c r="A27" s="4"/>
      <c r="B27" s="31"/>
      <c r="C27" s="20" t="s">
        <v>973</v>
      </c>
      <c r="D27" s="20"/>
      <c r="E27" s="37" t="s">
        <v>36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3"/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3"/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3"/>
      <c r="AA27" s="37" t="s">
        <v>36</v>
      </c>
    </row>
    <row r="28">
      <c r="A28" s="4"/>
      <c r="B28" s="20"/>
      <c r="C28" s="20" t="s">
        <v>1073</v>
      </c>
      <c r="D28" s="20"/>
      <c r="E28" s="37" t="s">
        <v>40</v>
      </c>
      <c r="F28" s="50">
        <v>10581800</v>
      </c>
      <c r="G28" s="50">
        <v>163300</v>
      </c>
      <c r="H28" s="50">
        <v>18700</v>
      </c>
      <c r="I28" s="50">
        <v>10763800</v>
      </c>
      <c r="J28" s="50">
        <v>150900</v>
      </c>
      <c r="K28" s="50">
        <v>39600</v>
      </c>
      <c r="L28" s="53"/>
      <c r="M28" s="50">
        <v>9837800</v>
      </c>
      <c r="N28" s="50">
        <v>164000</v>
      </c>
      <c r="O28" s="50">
        <v>40000</v>
      </c>
      <c r="P28" s="50">
        <v>10041800</v>
      </c>
      <c r="Q28" s="50">
        <v>155000</v>
      </c>
      <c r="R28" s="50">
        <v>39900</v>
      </c>
      <c r="S28" s="53"/>
      <c r="T28" s="50">
        <v>10079500</v>
      </c>
      <c r="U28" s="50">
        <v>163700</v>
      </c>
      <c r="V28" s="50">
        <v>21500</v>
      </c>
      <c r="W28" s="50">
        <v>10264700</v>
      </c>
      <c r="X28" s="50">
        <v>149100</v>
      </c>
      <c r="Y28" s="50">
        <v>39800</v>
      </c>
      <c r="Z28" s="53"/>
      <c r="AA28" s="37" t="s">
        <v>40</v>
      </c>
    </row>
    <row r="29">
      <c r="A29" s="4"/>
      <c r="B29" s="13" t="s">
        <v>1204</v>
      </c>
      <c r="C29" s="20" t="s">
        <v>574</v>
      </c>
      <c r="D29" s="20"/>
      <c r="E29" s="37" t="s">
        <v>47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3"/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3"/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3"/>
      <c r="AA29" s="37" t="s">
        <v>47</v>
      </c>
    </row>
    <row r="30">
      <c r="A30" s="4"/>
      <c r="B30" s="31"/>
      <c r="C30" s="20" t="s">
        <v>982</v>
      </c>
      <c r="D30" s="20"/>
      <c r="E30" s="37" t="s">
        <v>50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3"/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3"/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3"/>
      <c r="AA30" s="37" t="s">
        <v>50</v>
      </c>
    </row>
    <row r="31">
      <c r="A31" s="4"/>
      <c r="B31" s="31"/>
      <c r="C31" s="20" t="s">
        <v>1058</v>
      </c>
      <c r="D31" s="20"/>
      <c r="E31" s="37" t="s">
        <v>52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3"/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3"/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3"/>
      <c r="AA31" s="37" t="s">
        <v>52</v>
      </c>
    </row>
    <row r="32">
      <c r="A32" s="4"/>
      <c r="B32" s="31"/>
      <c r="C32" s="20" t="s">
        <v>552</v>
      </c>
      <c r="D32" s="20"/>
      <c r="E32" s="37" t="s">
        <v>53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3"/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3"/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3"/>
      <c r="AA32" s="37" t="s">
        <v>53</v>
      </c>
    </row>
    <row r="33">
      <c r="A33" s="4"/>
      <c r="B33" s="31"/>
      <c r="C33" s="20" t="s">
        <v>1074</v>
      </c>
      <c r="D33" s="20"/>
      <c r="E33" s="37" t="s">
        <v>54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3"/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3"/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3"/>
      <c r="AA33" s="37" t="s">
        <v>54</v>
      </c>
    </row>
    <row r="34">
      <c r="A34" s="4"/>
      <c r="B34" s="31"/>
      <c r="C34" s="20" t="s">
        <v>623</v>
      </c>
      <c r="D34" s="20"/>
      <c r="E34" s="37" t="s">
        <v>56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3"/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3"/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3"/>
      <c r="AA34" s="37" t="s">
        <v>56</v>
      </c>
    </row>
    <row r="35">
      <c r="A35" s="4"/>
      <c r="B35" s="31"/>
      <c r="C35" s="20" t="s">
        <v>972</v>
      </c>
      <c r="D35" s="20"/>
      <c r="E35" s="37" t="s">
        <v>57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3"/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3"/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3"/>
      <c r="AA35" s="37" t="s">
        <v>57</v>
      </c>
    </row>
    <row r="36">
      <c r="A36" s="4"/>
      <c r="B36" s="20"/>
      <c r="C36" s="13" t="s">
        <v>1072</v>
      </c>
      <c r="D36" s="20"/>
      <c r="E36" s="37" t="s">
        <v>59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3"/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3"/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3"/>
      <c r="AA36" s="37" t="s">
        <v>59</v>
      </c>
    </row>
    <row r="37">
      <c r="A37" s="4"/>
      <c r="B37" s="13" t="s">
        <v>1034</v>
      </c>
      <c r="C37" s="30"/>
      <c r="D37" s="13"/>
      <c r="E37" s="38" t="s">
        <v>63</v>
      </c>
      <c r="F37" s="51">
        <v>10581800</v>
      </c>
      <c r="G37" s="51">
        <v>163300</v>
      </c>
      <c r="H37" s="51">
        <v>18700</v>
      </c>
      <c r="I37" s="51">
        <v>10763800</v>
      </c>
      <c r="J37" s="51">
        <v>150900</v>
      </c>
      <c r="K37" s="51">
        <v>39600</v>
      </c>
      <c r="L37" s="51">
        <v>4200</v>
      </c>
      <c r="M37" s="51">
        <v>9837800</v>
      </c>
      <c r="N37" s="51">
        <v>164000</v>
      </c>
      <c r="O37" s="51">
        <v>40000</v>
      </c>
      <c r="P37" s="51">
        <v>10041800</v>
      </c>
      <c r="Q37" s="51">
        <v>155000</v>
      </c>
      <c r="R37" s="51">
        <v>39900</v>
      </c>
      <c r="S37" s="51">
        <v>7300</v>
      </c>
      <c r="T37" s="51">
        <v>10079500</v>
      </c>
      <c r="U37" s="51">
        <v>163700</v>
      </c>
      <c r="V37" s="51">
        <v>21500</v>
      </c>
      <c r="W37" s="51">
        <v>10264700</v>
      </c>
      <c r="X37" s="51">
        <v>149100</v>
      </c>
      <c r="Y37" s="51">
        <v>39800</v>
      </c>
      <c r="Z37" s="51">
        <v>4900</v>
      </c>
      <c r="AA37" s="38" t="s">
        <v>63</v>
      </c>
    </row>
  </sheetData>
  <mergeCells count="54">
    <mergeCell ref="A1:C1"/>
    <mergeCell ref="A2:C2"/>
    <mergeCell ref="D4:E4"/>
    <mergeCell ref="B10:H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37:D37"/>
  </mergeCells>
  <dataValidations count="1">
    <dataValidation sqref="C8" allowBlank="1" showInputMessage="1" showErrorMessage="1" type="list">
      <formula1>'@lists'!$A$32:$B$32</formula1>
    </dataValidation>
  </dataValidations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/>
  </sheetViews>
  <sheetFormatPr baseColWidth="10" defaultRowHeight="15"/>
  <cols>
    <col min="1" max="1" width="2.84252" customWidth="1"/>
    <col min="2" max="2" width="11.1899" customWidth="1"/>
    <col min="3" max="3" width="29.094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>
      <c r="A4" s="14"/>
      <c r="B4" s="21" t="s">
        <v>582</v>
      </c>
      <c r="C4" s="32" t="s">
        <v>102</v>
      </c>
      <c r="D4" s="7" t="str">
        <f>IF(C4&lt;&gt;"",VLOOKUP(C4,'@Entities31'!A2:B81,2,0),"")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17"/>
      <c r="B8" s="17" t="s">
        <v>984</v>
      </c>
      <c r="C8" s="28" t="s">
        <v>166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ht="25" customHeight="1">
      <c r="A10" s="4"/>
      <c r="B10" s="41" t="s">
        <v>167</v>
      </c>
      <c r="C10" s="4"/>
      <c r="D10" s="4"/>
      <c r="E10" s="4"/>
      <c r="F10" s="4"/>
      <c r="G10" s="4"/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>
      <c r="A11" s="4"/>
      <c r="B11" s="29" t="s">
        <v>166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>
      <c r="A12" s="4"/>
      <c r="B12" s="4"/>
      <c r="C12" s="4"/>
      <c r="D12" s="4"/>
      <c r="E12" s="42" t="s">
        <v>1298</v>
      </c>
      <c r="F12" s="45"/>
      <c r="G12" s="45"/>
      <c r="H12" s="45"/>
      <c r="I12" s="42"/>
      <c r="J12" s="42" t="s">
        <v>1219</v>
      </c>
      <c r="K12" s="45"/>
      <c r="L12" s="45"/>
      <c r="M12" s="45"/>
      <c r="N12" s="42"/>
      <c r="O12" s="42" t="s">
        <v>1289</v>
      </c>
      <c r="P12" s="45"/>
      <c r="Q12" s="45"/>
      <c r="R12" s="45"/>
      <c r="S12" s="42"/>
      <c r="T12" s="4"/>
    </row>
    <row r="13" ht="45" customHeight="1">
      <c r="A13" s="4"/>
      <c r="B13" s="4"/>
      <c r="C13" s="4"/>
      <c r="D13" s="4"/>
      <c r="E13" s="42" t="s">
        <v>858</v>
      </c>
      <c r="F13" s="42" t="s">
        <v>854</v>
      </c>
      <c r="G13" s="42" t="s">
        <v>861</v>
      </c>
      <c r="H13" s="42" t="s">
        <v>1113</v>
      </c>
      <c r="I13" s="42" t="s">
        <v>865</v>
      </c>
      <c r="J13" s="42" t="s">
        <v>858</v>
      </c>
      <c r="K13" s="42" t="s">
        <v>854</v>
      </c>
      <c r="L13" s="42" t="s">
        <v>861</v>
      </c>
      <c r="M13" s="42" t="s">
        <v>1113</v>
      </c>
      <c r="N13" s="42" t="s">
        <v>865</v>
      </c>
      <c r="O13" s="42" t="s">
        <v>858</v>
      </c>
      <c r="P13" s="42" t="s">
        <v>854</v>
      </c>
      <c r="Q13" s="42" t="s">
        <v>861</v>
      </c>
      <c r="R13" s="42" t="s">
        <v>1113</v>
      </c>
      <c r="S13" s="42" t="s">
        <v>865</v>
      </c>
      <c r="T13" s="4"/>
    </row>
    <row r="14" ht="14" customHeight="1">
      <c r="A14" s="4"/>
      <c r="B14" s="4"/>
      <c r="C14" s="4"/>
      <c r="D14" s="4"/>
      <c r="E14" s="37" t="s">
        <v>28</v>
      </c>
      <c r="F14" s="37" t="s">
        <v>58</v>
      </c>
      <c r="G14" s="37" t="s">
        <v>77</v>
      </c>
      <c r="H14" s="37" t="s">
        <v>91</v>
      </c>
      <c r="I14" s="37" t="s">
        <v>99</v>
      </c>
      <c r="J14" s="37" t="s">
        <v>28</v>
      </c>
      <c r="K14" s="37" t="s">
        <v>58</v>
      </c>
      <c r="L14" s="37" t="s">
        <v>77</v>
      </c>
      <c r="M14" s="37" t="s">
        <v>91</v>
      </c>
      <c r="N14" s="37" t="s">
        <v>99</v>
      </c>
      <c r="O14" s="37" t="s">
        <v>28</v>
      </c>
      <c r="P14" s="37" t="s">
        <v>58</v>
      </c>
      <c r="Q14" s="37" t="s">
        <v>77</v>
      </c>
      <c r="R14" s="37" t="s">
        <v>91</v>
      </c>
      <c r="S14" s="37" t="s">
        <v>99</v>
      </c>
      <c r="T14" s="4"/>
    </row>
    <row r="15">
      <c r="A15" s="4"/>
      <c r="B15" s="13" t="s">
        <v>1205</v>
      </c>
      <c r="C15" s="20" t="s">
        <v>575</v>
      </c>
      <c r="D15" s="37" t="s">
        <v>28</v>
      </c>
      <c r="E15" s="50">
        <v>0</v>
      </c>
      <c r="F15" s="50">
        <v>0</v>
      </c>
      <c r="G15" s="50">
        <v>2300</v>
      </c>
      <c r="H15" s="50">
        <v>2300</v>
      </c>
      <c r="I15" s="50">
        <v>15200</v>
      </c>
      <c r="J15" s="50">
        <v>0</v>
      </c>
      <c r="K15" s="50">
        <v>0</v>
      </c>
      <c r="L15" s="50">
        <v>20900</v>
      </c>
      <c r="M15" s="50">
        <v>20900</v>
      </c>
      <c r="N15" s="50">
        <v>28300</v>
      </c>
      <c r="O15" s="50">
        <v>0</v>
      </c>
      <c r="P15" s="50">
        <v>0</v>
      </c>
      <c r="Q15" s="50">
        <v>3500</v>
      </c>
      <c r="R15" s="50">
        <v>3500</v>
      </c>
      <c r="S15" s="50">
        <v>11000</v>
      </c>
      <c r="T15" s="37" t="s">
        <v>28</v>
      </c>
    </row>
    <row r="16">
      <c r="A16" s="4"/>
      <c r="B16" s="31"/>
      <c r="C16" s="20" t="s">
        <v>576</v>
      </c>
      <c r="D16" s="37" t="s">
        <v>58</v>
      </c>
      <c r="E16" s="50">
        <v>0</v>
      </c>
      <c r="F16" s="50">
        <v>0</v>
      </c>
      <c r="G16" s="50">
        <v>2600</v>
      </c>
      <c r="H16" s="50">
        <v>2600</v>
      </c>
      <c r="I16" s="50">
        <v>3900</v>
      </c>
      <c r="J16" s="50">
        <v>0</v>
      </c>
      <c r="K16" s="50">
        <v>0</v>
      </c>
      <c r="L16" s="50">
        <v>3800</v>
      </c>
      <c r="M16" s="50">
        <v>3800</v>
      </c>
      <c r="N16" s="50">
        <v>5000</v>
      </c>
      <c r="O16" s="50">
        <v>0</v>
      </c>
      <c r="P16" s="50">
        <v>0</v>
      </c>
      <c r="Q16" s="50">
        <v>3100</v>
      </c>
      <c r="R16" s="50">
        <v>3100</v>
      </c>
      <c r="S16" s="50">
        <v>4400</v>
      </c>
      <c r="T16" s="37" t="s">
        <v>58</v>
      </c>
    </row>
    <row r="17">
      <c r="A17" s="4"/>
      <c r="B17" s="31"/>
      <c r="C17" s="20" t="s">
        <v>1276</v>
      </c>
      <c r="D17" s="37" t="s">
        <v>77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37" t="s">
        <v>77</v>
      </c>
    </row>
    <row r="18">
      <c r="A18" s="4"/>
      <c r="B18" s="31"/>
      <c r="C18" s="20" t="s">
        <v>982</v>
      </c>
      <c r="D18" s="37" t="s">
        <v>91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100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37" t="s">
        <v>91</v>
      </c>
    </row>
    <row r="19">
      <c r="A19" s="4"/>
      <c r="B19" s="31"/>
      <c r="C19" s="20" t="s">
        <v>1057</v>
      </c>
      <c r="D19" s="37" t="s">
        <v>99</v>
      </c>
      <c r="E19" s="50">
        <v>0</v>
      </c>
      <c r="F19" s="50">
        <v>0</v>
      </c>
      <c r="G19" s="50">
        <v>4900</v>
      </c>
      <c r="H19" s="50">
        <v>4900</v>
      </c>
      <c r="I19" s="50">
        <v>19100</v>
      </c>
      <c r="J19" s="50">
        <v>0</v>
      </c>
      <c r="K19" s="50">
        <v>0</v>
      </c>
      <c r="L19" s="50">
        <v>24700</v>
      </c>
      <c r="M19" s="50">
        <v>24700</v>
      </c>
      <c r="N19" s="50">
        <v>33400</v>
      </c>
      <c r="O19" s="50">
        <v>0</v>
      </c>
      <c r="P19" s="50">
        <v>0</v>
      </c>
      <c r="Q19" s="50">
        <v>6600</v>
      </c>
      <c r="R19" s="50">
        <v>6600</v>
      </c>
      <c r="S19" s="50">
        <v>15400</v>
      </c>
      <c r="T19" s="37" t="s">
        <v>99</v>
      </c>
    </row>
    <row r="20">
      <c r="A20" s="4"/>
      <c r="B20" s="31"/>
      <c r="C20" s="20" t="s">
        <v>554</v>
      </c>
      <c r="D20" s="37" t="s">
        <v>104</v>
      </c>
      <c r="E20" s="50">
        <v>0</v>
      </c>
      <c r="F20" s="50">
        <v>0</v>
      </c>
      <c r="G20" s="50">
        <v>2200</v>
      </c>
      <c r="H20" s="50">
        <v>2200</v>
      </c>
      <c r="I20" s="50">
        <v>2200</v>
      </c>
      <c r="J20" s="50">
        <v>0</v>
      </c>
      <c r="K20" s="50">
        <v>0</v>
      </c>
      <c r="L20" s="50">
        <v>1700</v>
      </c>
      <c r="M20" s="50">
        <v>1700</v>
      </c>
      <c r="N20" s="50">
        <v>1700</v>
      </c>
      <c r="O20" s="50">
        <v>0</v>
      </c>
      <c r="P20" s="50">
        <v>0</v>
      </c>
      <c r="Q20" s="50">
        <v>2300</v>
      </c>
      <c r="R20" s="50">
        <v>2300</v>
      </c>
      <c r="S20" s="50">
        <v>2300</v>
      </c>
      <c r="T20" s="37" t="s">
        <v>104</v>
      </c>
    </row>
    <row r="21">
      <c r="A21" s="4"/>
      <c r="B21" s="31"/>
      <c r="C21" s="20" t="s">
        <v>553</v>
      </c>
      <c r="D21" s="37" t="s">
        <v>207</v>
      </c>
      <c r="E21" s="50">
        <v>0</v>
      </c>
      <c r="F21" s="50">
        <v>0</v>
      </c>
      <c r="G21" s="50">
        <v>11600</v>
      </c>
      <c r="H21" s="50">
        <v>11600</v>
      </c>
      <c r="I21" s="50">
        <v>32800</v>
      </c>
      <c r="J21" s="50">
        <v>0</v>
      </c>
      <c r="K21" s="50">
        <v>0</v>
      </c>
      <c r="L21" s="50">
        <v>13600</v>
      </c>
      <c r="M21" s="50">
        <v>13600</v>
      </c>
      <c r="N21" s="50">
        <v>34800</v>
      </c>
      <c r="O21" s="50">
        <v>0</v>
      </c>
      <c r="P21" s="50">
        <v>0</v>
      </c>
      <c r="Q21" s="50">
        <v>12600</v>
      </c>
      <c r="R21" s="50">
        <v>12600</v>
      </c>
      <c r="S21" s="50">
        <v>33900</v>
      </c>
      <c r="T21" s="37" t="s">
        <v>207</v>
      </c>
    </row>
    <row r="22">
      <c r="A22" s="4"/>
      <c r="B22" s="31"/>
      <c r="C22" s="20" t="s">
        <v>1075</v>
      </c>
      <c r="D22" s="37" t="s">
        <v>208</v>
      </c>
      <c r="E22" s="50">
        <v>0</v>
      </c>
      <c r="F22" s="50">
        <v>0</v>
      </c>
      <c r="G22" s="50">
        <v>18700</v>
      </c>
      <c r="H22" s="50">
        <v>18700</v>
      </c>
      <c r="I22" s="50">
        <v>54100</v>
      </c>
      <c r="J22" s="50">
        <v>0</v>
      </c>
      <c r="K22" s="50">
        <v>0</v>
      </c>
      <c r="L22" s="50">
        <v>40000</v>
      </c>
      <c r="M22" s="50">
        <v>40000</v>
      </c>
      <c r="N22" s="50">
        <v>69900</v>
      </c>
      <c r="O22" s="50">
        <v>0</v>
      </c>
      <c r="P22" s="50">
        <v>0</v>
      </c>
      <c r="Q22" s="50">
        <v>21500</v>
      </c>
      <c r="R22" s="50">
        <v>21500</v>
      </c>
      <c r="S22" s="50">
        <v>51600</v>
      </c>
      <c r="T22" s="37" t="s">
        <v>208</v>
      </c>
    </row>
    <row r="23">
      <c r="A23" s="4"/>
      <c r="B23" s="31"/>
      <c r="C23" s="20" t="s">
        <v>624</v>
      </c>
      <c r="D23" s="37" t="s">
        <v>236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37" t="s">
        <v>236</v>
      </c>
    </row>
    <row r="24">
      <c r="A24" s="4"/>
      <c r="B24" s="31"/>
      <c r="C24" s="20" t="s">
        <v>973</v>
      </c>
      <c r="D24" s="37" t="s">
        <v>29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37" t="s">
        <v>29</v>
      </c>
    </row>
    <row r="25">
      <c r="A25" s="4"/>
      <c r="B25" s="20"/>
      <c r="C25" s="20" t="s">
        <v>1073</v>
      </c>
      <c r="D25" s="37" t="s">
        <v>36</v>
      </c>
      <c r="E25" s="50">
        <v>0</v>
      </c>
      <c r="F25" s="50">
        <v>0</v>
      </c>
      <c r="G25" s="50">
        <v>18700</v>
      </c>
      <c r="H25" s="50">
        <v>18700</v>
      </c>
      <c r="I25" s="50">
        <v>54100</v>
      </c>
      <c r="J25" s="50">
        <v>0</v>
      </c>
      <c r="K25" s="50">
        <v>0</v>
      </c>
      <c r="L25" s="50">
        <v>40000</v>
      </c>
      <c r="M25" s="50">
        <v>40000</v>
      </c>
      <c r="N25" s="50">
        <v>69900</v>
      </c>
      <c r="O25" s="50">
        <v>0</v>
      </c>
      <c r="P25" s="50">
        <v>0</v>
      </c>
      <c r="Q25" s="50">
        <v>21500</v>
      </c>
      <c r="R25" s="50">
        <v>21500</v>
      </c>
      <c r="S25" s="50">
        <v>51600</v>
      </c>
      <c r="T25" s="37" t="s">
        <v>36</v>
      </c>
    </row>
    <row r="26">
      <c r="A26" s="4"/>
      <c r="B26" s="13" t="s">
        <v>1204</v>
      </c>
      <c r="C26" s="20" t="s">
        <v>575</v>
      </c>
      <c r="D26" s="37" t="s">
        <v>40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37" t="s">
        <v>40</v>
      </c>
    </row>
    <row r="27">
      <c r="A27" s="4"/>
      <c r="B27" s="31"/>
      <c r="C27" s="20" t="s">
        <v>982</v>
      </c>
      <c r="D27" s="37" t="s">
        <v>47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37" t="s">
        <v>47</v>
      </c>
    </row>
    <row r="28">
      <c r="A28" s="4"/>
      <c r="B28" s="31"/>
      <c r="C28" s="20" t="s">
        <v>1057</v>
      </c>
      <c r="D28" s="37" t="s">
        <v>50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37" t="s">
        <v>50</v>
      </c>
    </row>
    <row r="29">
      <c r="A29" s="4"/>
      <c r="B29" s="31"/>
      <c r="C29" s="20" t="s">
        <v>552</v>
      </c>
      <c r="D29" s="37" t="s">
        <v>52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37" t="s">
        <v>52</v>
      </c>
    </row>
    <row r="30">
      <c r="A30" s="4"/>
      <c r="B30" s="31"/>
      <c r="C30" s="20" t="s">
        <v>1074</v>
      </c>
      <c r="D30" s="37" t="s">
        <v>53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37" t="s">
        <v>53</v>
      </c>
    </row>
    <row r="31">
      <c r="A31" s="4"/>
      <c r="B31" s="31"/>
      <c r="C31" s="20" t="s">
        <v>623</v>
      </c>
      <c r="D31" s="37" t="s">
        <v>54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37" t="s">
        <v>54</v>
      </c>
    </row>
    <row r="32">
      <c r="A32" s="4"/>
      <c r="B32" s="31"/>
      <c r="C32" s="20" t="s">
        <v>970</v>
      </c>
      <c r="D32" s="37" t="s">
        <v>56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37" t="s">
        <v>56</v>
      </c>
    </row>
    <row r="33">
      <c r="A33" s="4"/>
      <c r="B33" s="20"/>
      <c r="C33" s="20" t="s">
        <v>1072</v>
      </c>
      <c r="D33" s="37" t="s">
        <v>57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37" t="s">
        <v>57</v>
      </c>
    </row>
    <row r="34">
      <c r="A34" s="4"/>
      <c r="B34" s="20" t="s">
        <v>1034</v>
      </c>
      <c r="C34" s="13"/>
      <c r="D34" s="37" t="s">
        <v>59</v>
      </c>
      <c r="E34" s="50">
        <v>0</v>
      </c>
      <c r="F34" s="50">
        <v>0</v>
      </c>
      <c r="G34" s="50">
        <v>18700</v>
      </c>
      <c r="H34" s="50">
        <v>18700</v>
      </c>
      <c r="I34" s="50">
        <v>54100</v>
      </c>
      <c r="J34" s="50">
        <v>0</v>
      </c>
      <c r="K34" s="50">
        <v>0</v>
      </c>
      <c r="L34" s="50">
        <v>40000</v>
      </c>
      <c r="M34" s="50">
        <v>40000</v>
      </c>
      <c r="N34" s="50">
        <v>69900</v>
      </c>
      <c r="O34" s="50">
        <v>0</v>
      </c>
      <c r="P34" s="50">
        <v>0</v>
      </c>
      <c r="Q34" s="50">
        <v>21500</v>
      </c>
      <c r="R34" s="50">
        <v>21500</v>
      </c>
      <c r="S34" s="50">
        <v>51600</v>
      </c>
      <c r="T34" s="37" t="s">
        <v>59</v>
      </c>
    </row>
    <row r="35">
      <c r="A35" s="4"/>
      <c r="B35" s="20" t="s">
        <v>929</v>
      </c>
      <c r="C35" s="47"/>
      <c r="D35" s="37" t="s">
        <v>63</v>
      </c>
      <c r="E35" s="50">
        <v>0</v>
      </c>
      <c r="F35" s="50">
        <v>0</v>
      </c>
      <c r="G35" s="50">
        <v>2300</v>
      </c>
      <c r="H35" s="50">
        <v>2300</v>
      </c>
      <c r="I35" s="53"/>
      <c r="J35" s="50">
        <v>0</v>
      </c>
      <c r="K35" s="50">
        <v>0</v>
      </c>
      <c r="L35" s="50">
        <v>3500</v>
      </c>
      <c r="M35" s="50">
        <v>3500</v>
      </c>
      <c r="N35" s="53"/>
      <c r="O35" s="50">
        <v>0</v>
      </c>
      <c r="P35" s="50">
        <v>0</v>
      </c>
      <c r="Q35" s="50">
        <v>3200</v>
      </c>
      <c r="R35" s="50">
        <v>3200</v>
      </c>
      <c r="S35" s="53"/>
      <c r="T35" s="37" t="s">
        <v>63</v>
      </c>
    </row>
    <row r="36">
      <c r="A36" s="4"/>
      <c r="B36" s="13" t="s">
        <v>914</v>
      </c>
      <c r="C36" s="40"/>
      <c r="D36" s="38" t="s">
        <v>64</v>
      </c>
      <c r="E36" s="51">
        <v>0</v>
      </c>
      <c r="F36" s="51">
        <v>0</v>
      </c>
      <c r="G36" s="51">
        <v>13900</v>
      </c>
      <c r="H36" s="51">
        <v>13900</v>
      </c>
      <c r="I36" s="49"/>
      <c r="J36" s="51">
        <v>0</v>
      </c>
      <c r="K36" s="51">
        <v>0</v>
      </c>
      <c r="L36" s="51">
        <v>17600</v>
      </c>
      <c r="M36" s="51">
        <v>17600</v>
      </c>
      <c r="N36" s="49"/>
      <c r="O36" s="51">
        <v>0</v>
      </c>
      <c r="P36" s="51">
        <v>0</v>
      </c>
      <c r="Q36" s="51">
        <v>15800</v>
      </c>
      <c r="R36" s="51">
        <v>15800</v>
      </c>
      <c r="S36" s="49"/>
      <c r="T36" s="38" t="s">
        <v>64</v>
      </c>
    </row>
  </sheetData>
  <mergeCells count="12">
    <mergeCell ref="A1:C1"/>
    <mergeCell ref="A2:C2"/>
    <mergeCell ref="D4:E4"/>
    <mergeCell ref="B10:H10"/>
    <mergeCell ref="E12:I12"/>
    <mergeCell ref="J12:N12"/>
    <mergeCell ref="O12:S12"/>
    <mergeCell ref="B15:B25"/>
    <mergeCell ref="B26:B33"/>
    <mergeCell ref="B34:C34"/>
    <mergeCell ref="B35:C35"/>
    <mergeCell ref="B36:C36"/>
  </mergeCells>
  <dataValidations count="1">
    <dataValidation sqref="C8" allowBlank="1" showInputMessage="1" showErrorMessage="1" type="list">
      <formula1>'@lists'!$A$33:$B$33</formula1>
    </dataValidation>
  </dataValidations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6"/>
  <sheetViews>
    <sheetView workbookViewId="0"/>
  </sheetViews>
  <sheetFormatPr baseColWidth="10" defaultRowHeight="15"/>
  <cols>
    <col min="1" max="1" width="2.2378" customWidth="1"/>
    <col min="2" max="2" width="13.6412" customWidth="1"/>
    <col min="3" max="3" width="43.0027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>
      <c r="A4" s="14"/>
      <c r="B4" s="21" t="s">
        <v>582</v>
      </c>
      <c r="C4" s="32" t="s">
        <v>102</v>
      </c>
      <c r="D4" s="7" t="str">
        <f>IF(C4&lt;&gt;"",VLOOKUP(C4,'@Entities32'!A2:B81,2,0),"")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>
      <c r="A8" s="17"/>
      <c r="B8" s="17" t="s">
        <v>984</v>
      </c>
      <c r="C8" s="28" t="s">
        <v>168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ht="25" customHeight="1">
      <c r="A10" s="4"/>
      <c r="B10" s="26" t="s">
        <v>169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2"/>
      <c r="P10" s="4"/>
      <c r="Q10" s="4"/>
    </row>
    <row r="11">
      <c r="A11" s="4"/>
      <c r="B11" s="3" t="s">
        <v>168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>
      <c r="A12" s="4"/>
      <c r="B12" s="4"/>
      <c r="C12" s="4"/>
      <c r="D12" s="4"/>
      <c r="E12" s="42" t="s">
        <v>1298</v>
      </c>
      <c r="F12" s="45"/>
      <c r="G12" s="42"/>
      <c r="H12" s="42" t="s">
        <v>1219</v>
      </c>
      <c r="I12" s="45"/>
      <c r="J12" s="42"/>
      <c r="K12" s="42" t="s">
        <v>993</v>
      </c>
      <c r="L12" s="45"/>
      <c r="M12" s="42"/>
      <c r="N12" s="42" t="s">
        <v>994</v>
      </c>
      <c r="O12" s="45"/>
      <c r="P12" s="42"/>
      <c r="Q12" s="4"/>
    </row>
    <row r="13" ht="31" customHeight="1">
      <c r="A13" s="4"/>
      <c r="B13" s="4"/>
      <c r="C13" s="4"/>
      <c r="D13" s="4"/>
      <c r="E13" s="42" t="s">
        <v>841</v>
      </c>
      <c r="F13" s="42" t="s">
        <v>688</v>
      </c>
      <c r="G13" s="42" t="s">
        <v>930</v>
      </c>
      <c r="H13" s="42" t="s">
        <v>841</v>
      </c>
      <c r="I13" s="42" t="s">
        <v>688</v>
      </c>
      <c r="J13" s="42" t="s">
        <v>930</v>
      </c>
      <c r="K13" s="42" t="s">
        <v>841</v>
      </c>
      <c r="L13" s="42" t="s">
        <v>688</v>
      </c>
      <c r="M13" s="42" t="s">
        <v>930</v>
      </c>
      <c r="N13" s="42" t="s">
        <v>841</v>
      </c>
      <c r="O13" s="42" t="s">
        <v>688</v>
      </c>
      <c r="P13" s="42" t="s">
        <v>930</v>
      </c>
      <c r="Q13" s="4"/>
    </row>
    <row r="14">
      <c r="A14" s="4"/>
      <c r="B14" s="4"/>
      <c r="C14" s="4"/>
      <c r="D14" s="4"/>
      <c r="E14" s="48" t="s">
        <v>28</v>
      </c>
      <c r="F14" s="48" t="s">
        <v>58</v>
      </c>
      <c r="G14" s="48" t="s">
        <v>77</v>
      </c>
      <c r="H14" s="48" t="s">
        <v>28</v>
      </c>
      <c r="I14" s="48" t="s">
        <v>58</v>
      </c>
      <c r="J14" s="48" t="s">
        <v>77</v>
      </c>
      <c r="K14" s="48" t="s">
        <v>91</v>
      </c>
      <c r="L14" s="48" t="s">
        <v>99</v>
      </c>
      <c r="M14" s="48" t="s">
        <v>104</v>
      </c>
      <c r="N14" s="48" t="s">
        <v>91</v>
      </c>
      <c r="O14" s="48" t="s">
        <v>99</v>
      </c>
      <c r="P14" s="48" t="s">
        <v>104</v>
      </c>
      <c r="Q14" s="4"/>
    </row>
    <row r="15">
      <c r="A15" s="4"/>
      <c r="B15" s="13" t="s">
        <v>1205</v>
      </c>
      <c r="C15" s="20" t="s">
        <v>575</v>
      </c>
      <c r="D15" s="48" t="s">
        <v>28</v>
      </c>
      <c r="E15" s="50">
        <v>2900</v>
      </c>
      <c r="F15" s="50">
        <v>0</v>
      </c>
      <c r="G15" s="50">
        <v>0</v>
      </c>
      <c r="H15" s="50">
        <v>21000</v>
      </c>
      <c r="I15" s="50">
        <v>0</v>
      </c>
      <c r="J15" s="50">
        <v>0</v>
      </c>
      <c r="K15" s="50">
        <v>3100</v>
      </c>
      <c r="L15" s="50">
        <v>0</v>
      </c>
      <c r="M15" s="50">
        <v>0</v>
      </c>
      <c r="N15" s="50">
        <v>21000</v>
      </c>
      <c r="O15" s="50">
        <v>0</v>
      </c>
      <c r="P15" s="50">
        <v>0</v>
      </c>
      <c r="Q15" s="48" t="s">
        <v>28</v>
      </c>
    </row>
    <row r="16">
      <c r="A16" s="4"/>
      <c r="B16" s="31"/>
      <c r="C16" s="20" t="s">
        <v>576</v>
      </c>
      <c r="D16" s="48" t="s">
        <v>58</v>
      </c>
      <c r="E16" s="50">
        <v>2900</v>
      </c>
      <c r="F16" s="50">
        <v>0</v>
      </c>
      <c r="G16" s="50">
        <v>0</v>
      </c>
      <c r="H16" s="50">
        <v>3900</v>
      </c>
      <c r="I16" s="50">
        <v>0</v>
      </c>
      <c r="J16" s="50">
        <v>0</v>
      </c>
      <c r="K16" s="50">
        <v>2900</v>
      </c>
      <c r="L16" s="50">
        <v>0</v>
      </c>
      <c r="M16" s="50">
        <v>0</v>
      </c>
      <c r="N16" s="50">
        <v>3900</v>
      </c>
      <c r="O16" s="50">
        <v>0</v>
      </c>
      <c r="P16" s="50">
        <v>0</v>
      </c>
      <c r="Q16" s="48" t="s">
        <v>58</v>
      </c>
    </row>
    <row r="17">
      <c r="A17" s="4"/>
      <c r="B17" s="31"/>
      <c r="C17" s="20" t="s">
        <v>1276</v>
      </c>
      <c r="D17" s="48" t="s">
        <v>77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48" t="s">
        <v>77</v>
      </c>
    </row>
    <row r="18">
      <c r="A18" s="4"/>
      <c r="B18" s="31"/>
      <c r="C18" s="20" t="s">
        <v>982</v>
      </c>
      <c r="D18" s="48" t="s">
        <v>91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200</v>
      </c>
      <c r="O18" s="50">
        <v>0</v>
      </c>
      <c r="P18" s="50">
        <v>0</v>
      </c>
      <c r="Q18" s="48" t="s">
        <v>91</v>
      </c>
    </row>
    <row r="19">
      <c r="A19" s="4"/>
      <c r="B19" s="31"/>
      <c r="C19" s="20" t="s">
        <v>1057</v>
      </c>
      <c r="D19" s="48" t="s">
        <v>99</v>
      </c>
      <c r="E19" s="50">
        <v>5800</v>
      </c>
      <c r="F19" s="50">
        <v>0</v>
      </c>
      <c r="G19" s="50">
        <v>0</v>
      </c>
      <c r="H19" s="50">
        <v>24900</v>
      </c>
      <c r="I19" s="50">
        <v>0</v>
      </c>
      <c r="J19" s="50">
        <v>0</v>
      </c>
      <c r="K19" s="50">
        <v>6000</v>
      </c>
      <c r="L19" s="50">
        <v>0</v>
      </c>
      <c r="M19" s="50">
        <v>0</v>
      </c>
      <c r="N19" s="50">
        <v>25100</v>
      </c>
      <c r="O19" s="50">
        <v>0</v>
      </c>
      <c r="P19" s="50">
        <v>0</v>
      </c>
      <c r="Q19" s="48" t="s">
        <v>99</v>
      </c>
    </row>
    <row r="20">
      <c r="A20" s="4"/>
      <c r="B20" s="31"/>
      <c r="C20" s="20" t="s">
        <v>554</v>
      </c>
      <c r="D20" s="48" t="s">
        <v>104</v>
      </c>
      <c r="E20" s="50">
        <v>2200</v>
      </c>
      <c r="F20" s="50">
        <v>0</v>
      </c>
      <c r="G20" s="50">
        <v>0</v>
      </c>
      <c r="H20" s="50">
        <v>1500</v>
      </c>
      <c r="I20" s="50">
        <v>0</v>
      </c>
      <c r="J20" s="50">
        <v>0</v>
      </c>
      <c r="K20" s="50">
        <v>2200</v>
      </c>
      <c r="L20" s="50">
        <v>0</v>
      </c>
      <c r="M20" s="50">
        <v>0</v>
      </c>
      <c r="N20" s="50">
        <v>1400</v>
      </c>
      <c r="O20" s="50">
        <v>0</v>
      </c>
      <c r="P20" s="50">
        <v>0</v>
      </c>
      <c r="Q20" s="48" t="s">
        <v>104</v>
      </c>
    </row>
    <row r="21">
      <c r="A21" s="4"/>
      <c r="B21" s="31"/>
      <c r="C21" s="20" t="s">
        <v>553</v>
      </c>
      <c r="D21" s="48" t="s">
        <v>207</v>
      </c>
      <c r="E21" s="50">
        <v>12400</v>
      </c>
      <c r="F21" s="50">
        <v>300</v>
      </c>
      <c r="G21" s="50">
        <v>200</v>
      </c>
      <c r="H21" s="50">
        <v>13500</v>
      </c>
      <c r="I21" s="50">
        <v>300</v>
      </c>
      <c r="J21" s="50">
        <v>300</v>
      </c>
      <c r="K21" s="50">
        <v>12500</v>
      </c>
      <c r="L21" s="50">
        <v>500</v>
      </c>
      <c r="M21" s="50">
        <v>400</v>
      </c>
      <c r="N21" s="50">
        <v>13700</v>
      </c>
      <c r="O21" s="50">
        <v>700</v>
      </c>
      <c r="P21" s="50">
        <v>600</v>
      </c>
      <c r="Q21" s="48" t="s">
        <v>207</v>
      </c>
    </row>
    <row r="22">
      <c r="A22" s="4"/>
      <c r="B22" s="31"/>
      <c r="C22" s="20" t="s">
        <v>1075</v>
      </c>
      <c r="D22" s="48" t="s">
        <v>208</v>
      </c>
      <c r="E22" s="50">
        <v>20400</v>
      </c>
      <c r="F22" s="50">
        <v>300</v>
      </c>
      <c r="G22" s="50">
        <v>200</v>
      </c>
      <c r="H22" s="50">
        <v>39900</v>
      </c>
      <c r="I22" s="50">
        <v>300</v>
      </c>
      <c r="J22" s="50">
        <v>300</v>
      </c>
      <c r="K22" s="50">
        <v>20700</v>
      </c>
      <c r="L22" s="50">
        <v>500</v>
      </c>
      <c r="M22" s="50">
        <v>400</v>
      </c>
      <c r="N22" s="50">
        <v>40200</v>
      </c>
      <c r="O22" s="50">
        <v>700</v>
      </c>
      <c r="P22" s="50">
        <v>600</v>
      </c>
      <c r="Q22" s="48" t="s">
        <v>208</v>
      </c>
    </row>
    <row r="23">
      <c r="A23" s="4"/>
      <c r="B23" s="31"/>
      <c r="C23" s="20" t="s">
        <v>624</v>
      </c>
      <c r="D23" s="48" t="s">
        <v>236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48" t="s">
        <v>236</v>
      </c>
    </row>
    <row r="24">
      <c r="A24" s="4"/>
      <c r="B24" s="31"/>
      <c r="C24" s="20" t="s">
        <v>973</v>
      </c>
      <c r="D24" s="48" t="s">
        <v>29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48" t="s">
        <v>29</v>
      </c>
    </row>
    <row r="25">
      <c r="A25" s="4"/>
      <c r="B25" s="20"/>
      <c r="C25" s="20" t="s">
        <v>1073</v>
      </c>
      <c r="D25" s="48" t="s">
        <v>36</v>
      </c>
      <c r="E25" s="50">
        <v>20400</v>
      </c>
      <c r="F25" s="50">
        <v>300</v>
      </c>
      <c r="G25" s="50">
        <v>200</v>
      </c>
      <c r="H25" s="50">
        <v>39900</v>
      </c>
      <c r="I25" s="50">
        <v>300</v>
      </c>
      <c r="J25" s="50">
        <v>300</v>
      </c>
      <c r="K25" s="50">
        <v>20700</v>
      </c>
      <c r="L25" s="50">
        <v>500</v>
      </c>
      <c r="M25" s="50">
        <v>400</v>
      </c>
      <c r="N25" s="50">
        <v>40200</v>
      </c>
      <c r="O25" s="50">
        <v>700</v>
      </c>
      <c r="P25" s="50">
        <v>600</v>
      </c>
      <c r="Q25" s="48" t="s">
        <v>36</v>
      </c>
    </row>
    <row r="26">
      <c r="A26" s="4"/>
      <c r="B26" s="13" t="s">
        <v>1204</v>
      </c>
      <c r="C26" s="20" t="s">
        <v>575</v>
      </c>
      <c r="D26" s="48" t="s">
        <v>40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48" t="s">
        <v>40</v>
      </c>
    </row>
    <row r="27">
      <c r="A27" s="4"/>
      <c r="B27" s="31"/>
      <c r="C27" s="20" t="s">
        <v>982</v>
      </c>
      <c r="D27" s="48" t="s">
        <v>47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48" t="s">
        <v>47</v>
      </c>
    </row>
    <row r="28">
      <c r="A28" s="4"/>
      <c r="B28" s="31"/>
      <c r="C28" s="20" t="s">
        <v>811</v>
      </c>
      <c r="D28" s="48" t="s">
        <v>50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48" t="s">
        <v>50</v>
      </c>
    </row>
    <row r="29">
      <c r="A29" s="4"/>
      <c r="B29" s="31"/>
      <c r="C29" s="20" t="s">
        <v>1057</v>
      </c>
      <c r="D29" s="48" t="s">
        <v>52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48" t="s">
        <v>52</v>
      </c>
    </row>
    <row r="30">
      <c r="A30" s="4"/>
      <c r="B30" s="31"/>
      <c r="C30" s="20" t="s">
        <v>552</v>
      </c>
      <c r="D30" s="48" t="s">
        <v>53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48" t="s">
        <v>53</v>
      </c>
    </row>
    <row r="31">
      <c r="A31" s="4"/>
      <c r="B31" s="31"/>
      <c r="C31" s="20" t="s">
        <v>1074</v>
      </c>
      <c r="D31" s="48" t="s">
        <v>54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48" t="s">
        <v>54</v>
      </c>
    </row>
    <row r="32">
      <c r="A32" s="4"/>
      <c r="B32" s="31"/>
      <c r="C32" s="20" t="s">
        <v>623</v>
      </c>
      <c r="D32" s="48" t="s">
        <v>56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48" t="s">
        <v>56</v>
      </c>
    </row>
    <row r="33">
      <c r="A33" s="4"/>
      <c r="B33" s="31"/>
      <c r="C33" s="20" t="s">
        <v>970</v>
      </c>
      <c r="D33" s="48" t="s">
        <v>57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48" t="s">
        <v>57</v>
      </c>
    </row>
    <row r="34">
      <c r="A34" s="4"/>
      <c r="B34" s="20"/>
      <c r="C34" s="20" t="s">
        <v>1072</v>
      </c>
      <c r="D34" s="48" t="s">
        <v>59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48" t="s">
        <v>59</v>
      </c>
    </row>
    <row r="35">
      <c r="A35" s="4"/>
      <c r="B35" s="20" t="s">
        <v>1034</v>
      </c>
      <c r="C35" s="13"/>
      <c r="D35" s="48" t="s">
        <v>63</v>
      </c>
      <c r="E35" s="51">
        <v>20400</v>
      </c>
      <c r="F35" s="50">
        <v>300</v>
      </c>
      <c r="G35" s="51">
        <v>200</v>
      </c>
      <c r="H35" s="51">
        <v>39900</v>
      </c>
      <c r="I35" s="50">
        <v>300</v>
      </c>
      <c r="J35" s="51">
        <v>300</v>
      </c>
      <c r="K35" s="51">
        <v>20700</v>
      </c>
      <c r="L35" s="50">
        <v>500</v>
      </c>
      <c r="M35" s="51">
        <v>400</v>
      </c>
      <c r="N35" s="51">
        <v>40200</v>
      </c>
      <c r="O35" s="50">
        <v>700</v>
      </c>
      <c r="P35" s="51">
        <v>600</v>
      </c>
      <c r="Q35" s="48" t="s">
        <v>63</v>
      </c>
    </row>
    <row r="36">
      <c r="A36" s="4"/>
      <c r="B36" s="13" t="s">
        <v>687</v>
      </c>
      <c r="C36" s="40"/>
      <c r="D36" s="23" t="s">
        <v>64</v>
      </c>
      <c r="E36" s="39"/>
      <c r="F36" s="51">
        <v>400</v>
      </c>
      <c r="G36" s="39"/>
      <c r="H36" s="39"/>
      <c r="I36" s="51">
        <v>400</v>
      </c>
      <c r="J36" s="39"/>
      <c r="K36" s="39"/>
      <c r="L36" s="51">
        <v>800</v>
      </c>
      <c r="M36" s="39"/>
      <c r="N36" s="39"/>
      <c r="O36" s="51">
        <v>1000</v>
      </c>
      <c r="P36" s="39"/>
      <c r="Q36" s="23" t="s">
        <v>64</v>
      </c>
    </row>
  </sheetData>
  <mergeCells count="12">
    <mergeCell ref="A1:C1"/>
    <mergeCell ref="A2:C2"/>
    <mergeCell ref="D4:E4"/>
    <mergeCell ref="B10:O10"/>
    <mergeCell ref="E12:G12"/>
    <mergeCell ref="H12:J12"/>
    <mergeCell ref="K12:M12"/>
    <mergeCell ref="N12:P12"/>
    <mergeCell ref="B15:B25"/>
    <mergeCell ref="B26:B34"/>
    <mergeCell ref="B35:C35"/>
    <mergeCell ref="B36:C36"/>
  </mergeCells>
  <dataValidations count="1">
    <dataValidation sqref="C8" allowBlank="1" showInputMessage="1" showErrorMessage="1" type="list">
      <formula1>'@lists'!$A$34:$B$34</formula1>
    </dataValidation>
  </dataValidations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4"/>
  <sheetViews>
    <sheetView workbookViewId="0"/>
  </sheetViews>
  <sheetFormatPr baseColWidth="10" defaultRowHeight="15"/>
  <cols>
    <col min="1" max="1" width="2.84252" customWidth="1"/>
    <col min="2" max="2" width="11.1899" customWidth="1"/>
    <col min="3" max="3" width="29.4774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>
      <c r="A4" s="14"/>
      <c r="B4" s="21" t="s">
        <v>582</v>
      </c>
      <c r="C4" s="32" t="s">
        <v>102</v>
      </c>
      <c r="D4" s="7" t="str">
        <f>IF(C4&lt;&gt;"",VLOOKUP(C4,'@Entities33'!A2:B81,2,0),"")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17"/>
      <c r="B8" s="17" t="s">
        <v>984</v>
      </c>
      <c r="C8" s="28" t="s">
        <v>170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ht="36" customHeight="1">
      <c r="A10" s="4"/>
      <c r="B10" s="41" t="s">
        <v>171</v>
      </c>
      <c r="C10" s="4"/>
      <c r="D10" s="4"/>
      <c r="E10" s="4"/>
      <c r="F10" s="4"/>
      <c r="G10" s="4"/>
      <c r="H10" s="4"/>
      <c r="I10" s="4"/>
      <c r="J10" s="4"/>
      <c r="K10" s="4"/>
      <c r="L10" s="61"/>
      <c r="M10" s="4"/>
      <c r="N10" s="4"/>
      <c r="O10" s="4"/>
      <c r="P10" s="4"/>
      <c r="Q10" s="4"/>
      <c r="R10" s="4"/>
      <c r="S10" s="4"/>
      <c r="T10" s="4"/>
    </row>
    <row r="11">
      <c r="A11" s="4"/>
      <c r="B11" s="29" t="s">
        <v>170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>
      <c r="A12" s="4"/>
      <c r="B12" s="4"/>
      <c r="C12" s="4"/>
      <c r="D12" s="4"/>
      <c r="E12" s="42" t="s">
        <v>1298</v>
      </c>
      <c r="F12" s="45"/>
      <c r="G12" s="45"/>
      <c r="H12" s="45"/>
      <c r="I12" s="42"/>
      <c r="J12" s="42" t="s">
        <v>1219</v>
      </c>
      <c r="K12" s="45"/>
      <c r="L12" s="45"/>
      <c r="M12" s="45"/>
      <c r="N12" s="42"/>
      <c r="O12" s="42" t="s">
        <v>1289</v>
      </c>
      <c r="P12" s="45"/>
      <c r="Q12" s="45"/>
      <c r="R12" s="45"/>
      <c r="S12" s="42"/>
      <c r="T12" s="4"/>
    </row>
    <row r="13" ht="30" customHeight="1">
      <c r="A13" s="4"/>
      <c r="B13" s="4"/>
      <c r="C13" s="4"/>
      <c r="D13" s="4"/>
      <c r="E13" s="42" t="s">
        <v>1259</v>
      </c>
      <c r="F13" s="42" t="s">
        <v>1213</v>
      </c>
      <c r="G13" s="42" t="s">
        <v>1212</v>
      </c>
      <c r="H13" s="42" t="s">
        <v>1214</v>
      </c>
      <c r="I13" s="42" t="s">
        <v>1101</v>
      </c>
      <c r="J13" s="42" t="s">
        <v>1259</v>
      </c>
      <c r="K13" s="42" t="s">
        <v>1213</v>
      </c>
      <c r="L13" s="42" t="s">
        <v>1212</v>
      </c>
      <c r="M13" s="42" t="s">
        <v>1214</v>
      </c>
      <c r="N13" s="42" t="s">
        <v>1101</v>
      </c>
      <c r="O13" s="42" t="s">
        <v>1259</v>
      </c>
      <c r="P13" s="42" t="s">
        <v>1213</v>
      </c>
      <c r="Q13" s="42" t="s">
        <v>1212</v>
      </c>
      <c r="R13" s="42" t="s">
        <v>1214</v>
      </c>
      <c r="S13" s="42" t="s">
        <v>1101</v>
      </c>
      <c r="T13" s="4"/>
    </row>
    <row r="14" ht="14" customHeight="1">
      <c r="A14" s="4"/>
      <c r="B14" s="4"/>
      <c r="C14" s="4"/>
      <c r="D14" s="4"/>
      <c r="E14" s="37" t="s">
        <v>28</v>
      </c>
      <c r="F14" s="37" t="s">
        <v>58</v>
      </c>
      <c r="G14" s="37" t="s">
        <v>77</v>
      </c>
      <c r="H14" s="37" t="s">
        <v>91</v>
      </c>
      <c r="I14" s="37" t="s">
        <v>99</v>
      </c>
      <c r="J14" s="37" t="s">
        <v>28</v>
      </c>
      <c r="K14" s="37" t="s">
        <v>58</v>
      </c>
      <c r="L14" s="37" t="s">
        <v>77</v>
      </c>
      <c r="M14" s="37" t="s">
        <v>91</v>
      </c>
      <c r="N14" s="37" t="s">
        <v>99</v>
      </c>
      <c r="O14" s="37" t="s">
        <v>28</v>
      </c>
      <c r="P14" s="37" t="s">
        <v>58</v>
      </c>
      <c r="Q14" s="37" t="s">
        <v>77</v>
      </c>
      <c r="R14" s="37" t="s">
        <v>91</v>
      </c>
      <c r="S14" s="37" t="s">
        <v>99</v>
      </c>
      <c r="T14" s="4"/>
    </row>
    <row r="15">
      <c r="A15" s="4"/>
      <c r="B15" s="13" t="s">
        <v>1205</v>
      </c>
      <c r="C15" s="20" t="s">
        <v>575</v>
      </c>
      <c r="D15" s="37" t="s">
        <v>28</v>
      </c>
      <c r="E15" s="50">
        <v>0</v>
      </c>
      <c r="F15" s="50">
        <v>0</v>
      </c>
      <c r="G15" s="50">
        <v>0</v>
      </c>
      <c r="H15" s="50">
        <v>2300</v>
      </c>
      <c r="I15" s="50">
        <v>2300</v>
      </c>
      <c r="J15" s="50">
        <v>0</v>
      </c>
      <c r="K15" s="50">
        <v>0</v>
      </c>
      <c r="L15" s="50">
        <v>0</v>
      </c>
      <c r="M15" s="50">
        <v>3000</v>
      </c>
      <c r="N15" s="50">
        <v>3000</v>
      </c>
      <c r="O15" s="50">
        <v>0</v>
      </c>
      <c r="P15" s="50">
        <v>0</v>
      </c>
      <c r="Q15" s="50">
        <v>0</v>
      </c>
      <c r="R15" s="50">
        <v>2700</v>
      </c>
      <c r="S15" s="50">
        <v>2700</v>
      </c>
      <c r="T15" s="37" t="s">
        <v>28</v>
      </c>
    </row>
    <row r="16">
      <c r="A16" s="4"/>
      <c r="B16" s="31"/>
      <c r="C16" s="20" t="s">
        <v>576</v>
      </c>
      <c r="D16" s="37" t="s">
        <v>58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500</v>
      </c>
      <c r="K16" s="50">
        <v>0</v>
      </c>
      <c r="L16" s="50">
        <v>0</v>
      </c>
      <c r="M16" s="50">
        <v>500</v>
      </c>
      <c r="N16" s="50">
        <v>1000</v>
      </c>
      <c r="O16" s="50">
        <v>0</v>
      </c>
      <c r="P16" s="50">
        <v>0</v>
      </c>
      <c r="Q16" s="50">
        <v>0</v>
      </c>
      <c r="R16" s="50">
        <v>500</v>
      </c>
      <c r="S16" s="50">
        <v>500</v>
      </c>
      <c r="T16" s="37" t="s">
        <v>58</v>
      </c>
    </row>
    <row r="17">
      <c r="A17" s="4"/>
      <c r="B17" s="31"/>
      <c r="C17" s="20" t="s">
        <v>1276</v>
      </c>
      <c r="D17" s="37" t="s">
        <v>77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37" t="s">
        <v>77</v>
      </c>
    </row>
    <row r="18">
      <c r="A18" s="4"/>
      <c r="B18" s="31"/>
      <c r="C18" s="20" t="s">
        <v>982</v>
      </c>
      <c r="D18" s="37" t="s">
        <v>91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37" t="s">
        <v>91</v>
      </c>
    </row>
    <row r="19">
      <c r="A19" s="4"/>
      <c r="B19" s="31"/>
      <c r="C19" s="20" t="s">
        <v>1057</v>
      </c>
      <c r="D19" s="37" t="s">
        <v>99</v>
      </c>
      <c r="E19" s="50">
        <v>0</v>
      </c>
      <c r="F19" s="50">
        <v>0</v>
      </c>
      <c r="G19" s="50">
        <v>0</v>
      </c>
      <c r="H19" s="50">
        <v>2300</v>
      </c>
      <c r="I19" s="50">
        <v>2300</v>
      </c>
      <c r="J19" s="50">
        <v>500</v>
      </c>
      <c r="K19" s="50">
        <v>0</v>
      </c>
      <c r="L19" s="50">
        <v>0</v>
      </c>
      <c r="M19" s="50">
        <v>3500</v>
      </c>
      <c r="N19" s="50">
        <v>4000</v>
      </c>
      <c r="O19" s="50">
        <v>0</v>
      </c>
      <c r="P19" s="50">
        <v>0</v>
      </c>
      <c r="Q19" s="50">
        <v>0</v>
      </c>
      <c r="R19" s="50">
        <v>3200</v>
      </c>
      <c r="S19" s="50">
        <v>3200</v>
      </c>
      <c r="T19" s="37" t="s">
        <v>99</v>
      </c>
    </row>
    <row r="20">
      <c r="A20" s="4"/>
      <c r="B20" s="31"/>
      <c r="C20" s="20" t="s">
        <v>554</v>
      </c>
      <c r="D20" s="37" t="s">
        <v>104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37" t="s">
        <v>104</v>
      </c>
    </row>
    <row r="21">
      <c r="A21" s="4"/>
      <c r="B21" s="31"/>
      <c r="C21" s="20" t="s">
        <v>553</v>
      </c>
      <c r="D21" s="37" t="s">
        <v>207</v>
      </c>
      <c r="E21" s="50">
        <v>5300</v>
      </c>
      <c r="F21" s="50">
        <v>0</v>
      </c>
      <c r="G21" s="50">
        <v>0</v>
      </c>
      <c r="H21" s="50">
        <v>6300</v>
      </c>
      <c r="I21" s="50">
        <v>11600</v>
      </c>
      <c r="J21" s="50">
        <v>6500</v>
      </c>
      <c r="K21" s="50">
        <v>0</v>
      </c>
      <c r="L21" s="50">
        <v>0</v>
      </c>
      <c r="M21" s="50">
        <v>7100</v>
      </c>
      <c r="N21" s="50">
        <v>13600</v>
      </c>
      <c r="O21" s="50">
        <v>6100</v>
      </c>
      <c r="P21" s="50">
        <v>0</v>
      </c>
      <c r="Q21" s="50">
        <v>0</v>
      </c>
      <c r="R21" s="50">
        <v>6500</v>
      </c>
      <c r="S21" s="50">
        <v>12600</v>
      </c>
      <c r="T21" s="37" t="s">
        <v>207</v>
      </c>
    </row>
    <row r="22">
      <c r="A22" s="4"/>
      <c r="B22" s="31"/>
      <c r="C22" s="20" t="s">
        <v>1075</v>
      </c>
      <c r="D22" s="37" t="s">
        <v>208</v>
      </c>
      <c r="E22" s="50">
        <v>5300</v>
      </c>
      <c r="F22" s="50">
        <v>0</v>
      </c>
      <c r="G22" s="50">
        <v>0</v>
      </c>
      <c r="H22" s="50">
        <v>8600</v>
      </c>
      <c r="I22" s="50">
        <v>13900</v>
      </c>
      <c r="J22" s="50">
        <v>7000</v>
      </c>
      <c r="K22" s="50">
        <v>0</v>
      </c>
      <c r="L22" s="50">
        <v>0</v>
      </c>
      <c r="M22" s="50">
        <v>10600</v>
      </c>
      <c r="N22" s="50">
        <v>17600</v>
      </c>
      <c r="O22" s="50">
        <v>6100</v>
      </c>
      <c r="P22" s="50">
        <v>0</v>
      </c>
      <c r="Q22" s="50">
        <v>0</v>
      </c>
      <c r="R22" s="50">
        <v>9700</v>
      </c>
      <c r="S22" s="50">
        <v>15800</v>
      </c>
      <c r="T22" s="37" t="s">
        <v>208</v>
      </c>
    </row>
    <row r="23">
      <c r="A23" s="4"/>
      <c r="B23" s="31"/>
      <c r="C23" s="20" t="s">
        <v>624</v>
      </c>
      <c r="D23" s="37" t="s">
        <v>236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37" t="s">
        <v>236</v>
      </c>
    </row>
    <row r="24">
      <c r="A24" s="4"/>
      <c r="B24" s="31"/>
      <c r="C24" s="20" t="s">
        <v>973</v>
      </c>
      <c r="D24" s="37" t="s">
        <v>29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37" t="s">
        <v>29</v>
      </c>
    </row>
    <row r="25">
      <c r="A25" s="4"/>
      <c r="B25" s="20"/>
      <c r="C25" s="20" t="s">
        <v>1073</v>
      </c>
      <c r="D25" s="37" t="s">
        <v>36</v>
      </c>
      <c r="E25" s="50">
        <v>5300</v>
      </c>
      <c r="F25" s="50">
        <v>0</v>
      </c>
      <c r="G25" s="50">
        <v>0</v>
      </c>
      <c r="H25" s="50">
        <v>8600</v>
      </c>
      <c r="I25" s="50">
        <v>13900</v>
      </c>
      <c r="J25" s="50">
        <v>7000</v>
      </c>
      <c r="K25" s="50">
        <v>0</v>
      </c>
      <c r="L25" s="50">
        <v>0</v>
      </c>
      <c r="M25" s="50">
        <v>10600</v>
      </c>
      <c r="N25" s="50">
        <v>17600</v>
      </c>
      <c r="O25" s="50">
        <v>6100</v>
      </c>
      <c r="P25" s="50">
        <v>0</v>
      </c>
      <c r="Q25" s="50">
        <v>0</v>
      </c>
      <c r="R25" s="50">
        <v>9700</v>
      </c>
      <c r="S25" s="50">
        <v>15800</v>
      </c>
      <c r="T25" s="37" t="s">
        <v>36</v>
      </c>
    </row>
    <row r="26">
      <c r="A26" s="4"/>
      <c r="B26" s="13" t="s">
        <v>1204</v>
      </c>
      <c r="C26" s="20" t="s">
        <v>575</v>
      </c>
      <c r="D26" s="37" t="s">
        <v>40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37" t="s">
        <v>40</v>
      </c>
    </row>
    <row r="27">
      <c r="A27" s="4"/>
      <c r="B27" s="31"/>
      <c r="C27" s="20" t="s">
        <v>982</v>
      </c>
      <c r="D27" s="37" t="s">
        <v>47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37" t="s">
        <v>47</v>
      </c>
    </row>
    <row r="28">
      <c r="A28" s="4"/>
      <c r="B28" s="31"/>
      <c r="C28" s="20" t="s">
        <v>1057</v>
      </c>
      <c r="D28" s="37" t="s">
        <v>50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37" t="s">
        <v>50</v>
      </c>
    </row>
    <row r="29">
      <c r="A29" s="4"/>
      <c r="B29" s="31"/>
      <c r="C29" s="20" t="s">
        <v>552</v>
      </c>
      <c r="D29" s="37" t="s">
        <v>52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37" t="s">
        <v>52</v>
      </c>
    </row>
    <row r="30">
      <c r="A30" s="4"/>
      <c r="B30" s="31"/>
      <c r="C30" s="20" t="s">
        <v>1074</v>
      </c>
      <c r="D30" s="37" t="s">
        <v>53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37" t="s">
        <v>53</v>
      </c>
    </row>
    <row r="31">
      <c r="A31" s="4"/>
      <c r="B31" s="31"/>
      <c r="C31" s="20" t="s">
        <v>623</v>
      </c>
      <c r="D31" s="37" t="s">
        <v>54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37" t="s">
        <v>54</v>
      </c>
    </row>
    <row r="32">
      <c r="A32" s="4"/>
      <c r="B32" s="31"/>
      <c r="C32" s="20" t="s">
        <v>970</v>
      </c>
      <c r="D32" s="37" t="s">
        <v>56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37" t="s">
        <v>56</v>
      </c>
    </row>
    <row r="33">
      <c r="A33" s="4"/>
      <c r="B33" s="20"/>
      <c r="C33" s="20" t="s">
        <v>1072</v>
      </c>
      <c r="D33" s="37" t="s">
        <v>57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37" t="s">
        <v>57</v>
      </c>
    </row>
    <row r="34">
      <c r="A34" s="4"/>
      <c r="B34" s="13" t="s">
        <v>1034</v>
      </c>
      <c r="C34" s="13"/>
      <c r="D34" s="38" t="s">
        <v>59</v>
      </c>
      <c r="E34" s="51">
        <v>5300</v>
      </c>
      <c r="F34" s="51">
        <v>0</v>
      </c>
      <c r="G34" s="51">
        <v>0</v>
      </c>
      <c r="H34" s="51">
        <v>8600</v>
      </c>
      <c r="I34" s="51">
        <v>13900</v>
      </c>
      <c r="J34" s="51">
        <v>7000</v>
      </c>
      <c r="K34" s="51">
        <v>0</v>
      </c>
      <c r="L34" s="51">
        <v>0</v>
      </c>
      <c r="M34" s="51">
        <v>10600</v>
      </c>
      <c r="N34" s="51">
        <v>17600</v>
      </c>
      <c r="O34" s="51">
        <v>6100</v>
      </c>
      <c r="P34" s="51">
        <v>0</v>
      </c>
      <c r="Q34" s="51">
        <v>0</v>
      </c>
      <c r="R34" s="51">
        <v>9700</v>
      </c>
      <c r="S34" s="51">
        <v>15800</v>
      </c>
      <c r="T34" s="38" t="s">
        <v>59</v>
      </c>
    </row>
  </sheetData>
  <mergeCells count="10">
    <mergeCell ref="A1:C1"/>
    <mergeCell ref="A2:C2"/>
    <mergeCell ref="D4:E4"/>
    <mergeCell ref="B10:L10"/>
    <mergeCell ref="E12:I12"/>
    <mergeCell ref="J12:N12"/>
    <mergeCell ref="O12:S12"/>
    <mergeCell ref="B15:B25"/>
    <mergeCell ref="B26:B33"/>
    <mergeCell ref="B34:C34"/>
  </mergeCells>
  <dataValidations count="1">
    <dataValidation sqref="C8" allowBlank="1" showInputMessage="1" showErrorMessage="1" type="list">
      <formula1>'@lists'!$A$35:$B$35</formula1>
    </dataValidation>
  </dataValidations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/>
  </sheetViews>
  <sheetFormatPr baseColWidth="10" defaultRowHeight="15"/>
  <cols>
    <col min="1" max="1" width="2.84252" customWidth="1"/>
    <col min="2" max="2" width="11.5732" customWidth="1"/>
    <col min="3" max="3" width="26.6211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>
      <c r="A4" s="14"/>
      <c r="B4" s="21" t="s">
        <v>582</v>
      </c>
      <c r="C4" s="32" t="s">
        <v>102</v>
      </c>
      <c r="D4" s="7" t="str">
        <f>IF(C4&lt;&gt;"",VLOOKUP(C4,'@Entities34'!A2:B81,2,0),"")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>
      <c r="A8" s="17"/>
      <c r="B8" s="17" t="s">
        <v>984</v>
      </c>
      <c r="C8" s="28" t="s">
        <v>172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ht="36" customHeight="1">
      <c r="A10" s="4"/>
      <c r="B10" s="46" t="s">
        <v>173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6"/>
      <c r="O10" s="4"/>
      <c r="P10" s="4"/>
      <c r="Q10" s="4"/>
    </row>
    <row r="11">
      <c r="A11" s="4"/>
      <c r="B11" s="29" t="s">
        <v>172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>
      <c r="A12" s="4"/>
      <c r="B12" s="4"/>
      <c r="C12" s="4"/>
      <c r="D12" s="4"/>
      <c r="E12" s="42" t="s">
        <v>1298</v>
      </c>
      <c r="F12" s="45"/>
      <c r="G12" s="42"/>
      <c r="H12" s="42" t="s">
        <v>1219</v>
      </c>
      <c r="I12" s="45"/>
      <c r="J12" s="42"/>
      <c r="K12" s="42" t="s">
        <v>993</v>
      </c>
      <c r="L12" s="45"/>
      <c r="M12" s="42"/>
      <c r="N12" s="42" t="s">
        <v>994</v>
      </c>
      <c r="O12" s="45"/>
      <c r="P12" s="42"/>
      <c r="Q12" s="4"/>
    </row>
    <row r="13" ht="30" customHeight="1">
      <c r="A13" s="4"/>
      <c r="B13" s="4"/>
      <c r="C13" s="4"/>
      <c r="D13" s="4"/>
      <c r="E13" s="42" t="s">
        <v>977</v>
      </c>
      <c r="F13" s="42" t="s">
        <v>855</v>
      </c>
      <c r="G13" s="42" t="s">
        <v>857</v>
      </c>
      <c r="H13" s="42" t="s">
        <v>977</v>
      </c>
      <c r="I13" s="42" t="s">
        <v>855</v>
      </c>
      <c r="J13" s="42" t="s">
        <v>857</v>
      </c>
      <c r="K13" s="42" t="s">
        <v>977</v>
      </c>
      <c r="L13" s="42" t="s">
        <v>855</v>
      </c>
      <c r="M13" s="42" t="s">
        <v>857</v>
      </c>
      <c r="N13" s="42" t="s">
        <v>977</v>
      </c>
      <c r="O13" s="42" t="s">
        <v>855</v>
      </c>
      <c r="P13" s="42" t="s">
        <v>857</v>
      </c>
      <c r="Q13" s="4"/>
    </row>
    <row r="14" ht="14" customHeight="1">
      <c r="A14" s="4"/>
      <c r="B14" s="4"/>
      <c r="C14" s="4"/>
      <c r="D14" s="4"/>
      <c r="E14" s="37" t="s">
        <v>28</v>
      </c>
      <c r="F14" s="37" t="s">
        <v>58</v>
      </c>
      <c r="G14" s="37" t="s">
        <v>77</v>
      </c>
      <c r="H14" s="37" t="s">
        <v>28</v>
      </c>
      <c r="I14" s="37" t="s">
        <v>58</v>
      </c>
      <c r="J14" s="37" t="s">
        <v>77</v>
      </c>
      <c r="K14" s="37" t="s">
        <v>91</v>
      </c>
      <c r="L14" s="37" t="s">
        <v>99</v>
      </c>
      <c r="M14" s="37" t="s">
        <v>104</v>
      </c>
      <c r="N14" s="37" t="s">
        <v>91</v>
      </c>
      <c r="O14" s="37" t="s">
        <v>99</v>
      </c>
      <c r="P14" s="37" t="s">
        <v>104</v>
      </c>
      <c r="Q14" s="4"/>
    </row>
    <row r="15">
      <c r="A15" s="4"/>
      <c r="B15" s="13" t="s">
        <v>1205</v>
      </c>
      <c r="C15" s="20" t="s">
        <v>575</v>
      </c>
      <c r="D15" s="37" t="s">
        <v>28</v>
      </c>
      <c r="E15" s="2">
        <v>0</v>
      </c>
      <c r="F15" s="50">
        <v>0</v>
      </c>
      <c r="G15" s="50">
        <v>0</v>
      </c>
      <c r="H15" s="2">
        <v>0</v>
      </c>
      <c r="I15" s="50">
        <v>0</v>
      </c>
      <c r="J15" s="50">
        <v>0</v>
      </c>
      <c r="K15" s="2">
        <v>0</v>
      </c>
      <c r="L15" s="50">
        <v>0</v>
      </c>
      <c r="M15" s="50">
        <v>0</v>
      </c>
      <c r="N15" s="2">
        <v>0</v>
      </c>
      <c r="O15" s="50">
        <v>0</v>
      </c>
      <c r="P15" s="50">
        <v>0</v>
      </c>
      <c r="Q15" s="37" t="s">
        <v>28</v>
      </c>
    </row>
    <row r="16">
      <c r="A16" s="4"/>
      <c r="B16" s="31"/>
      <c r="C16" s="20" t="s">
        <v>576</v>
      </c>
      <c r="D16" s="37" t="s">
        <v>58</v>
      </c>
      <c r="E16" s="2">
        <v>0</v>
      </c>
      <c r="F16" s="50">
        <v>0</v>
      </c>
      <c r="G16" s="50">
        <v>0</v>
      </c>
      <c r="H16" s="2">
        <v>0</v>
      </c>
      <c r="I16" s="50">
        <v>0</v>
      </c>
      <c r="J16" s="50">
        <v>0</v>
      </c>
      <c r="K16" s="2">
        <v>0</v>
      </c>
      <c r="L16" s="50">
        <v>0</v>
      </c>
      <c r="M16" s="50">
        <v>0</v>
      </c>
      <c r="N16" s="2">
        <v>0</v>
      </c>
      <c r="O16" s="50">
        <v>0</v>
      </c>
      <c r="P16" s="50">
        <v>0</v>
      </c>
      <c r="Q16" s="37" t="s">
        <v>58</v>
      </c>
    </row>
    <row r="17">
      <c r="A17" s="4"/>
      <c r="B17" s="31"/>
      <c r="C17" s="20" t="s">
        <v>1276</v>
      </c>
      <c r="D17" s="37" t="s">
        <v>77</v>
      </c>
      <c r="E17" s="2">
        <v>0</v>
      </c>
      <c r="F17" s="50">
        <v>0</v>
      </c>
      <c r="G17" s="50">
        <v>0</v>
      </c>
      <c r="H17" s="2">
        <v>0</v>
      </c>
      <c r="I17" s="50">
        <v>0</v>
      </c>
      <c r="J17" s="50">
        <v>0</v>
      </c>
      <c r="K17" s="2">
        <v>0</v>
      </c>
      <c r="L17" s="50">
        <v>0</v>
      </c>
      <c r="M17" s="50">
        <v>0</v>
      </c>
      <c r="N17" s="2">
        <v>0</v>
      </c>
      <c r="O17" s="50">
        <v>0</v>
      </c>
      <c r="P17" s="50">
        <v>0</v>
      </c>
      <c r="Q17" s="37" t="s">
        <v>77</v>
      </c>
    </row>
    <row r="18">
      <c r="A18" s="4"/>
      <c r="B18" s="31"/>
      <c r="C18" s="20" t="s">
        <v>982</v>
      </c>
      <c r="D18" s="37" t="s">
        <v>91</v>
      </c>
      <c r="E18" s="2">
        <v>0</v>
      </c>
      <c r="F18" s="50">
        <v>0</v>
      </c>
      <c r="G18" s="50">
        <v>0</v>
      </c>
      <c r="H18" s="2">
        <v>0</v>
      </c>
      <c r="I18" s="50">
        <v>0</v>
      </c>
      <c r="J18" s="50">
        <v>0</v>
      </c>
      <c r="K18" s="2">
        <v>0</v>
      </c>
      <c r="L18" s="50">
        <v>0</v>
      </c>
      <c r="M18" s="50">
        <v>0</v>
      </c>
      <c r="N18" s="2">
        <v>0</v>
      </c>
      <c r="O18" s="50">
        <v>0</v>
      </c>
      <c r="P18" s="50">
        <v>0</v>
      </c>
      <c r="Q18" s="37" t="s">
        <v>91</v>
      </c>
    </row>
    <row r="19">
      <c r="A19" s="4"/>
      <c r="B19" s="31"/>
      <c r="C19" s="20" t="s">
        <v>1057</v>
      </c>
      <c r="D19" s="37" t="s">
        <v>99</v>
      </c>
      <c r="E19" s="2">
        <v>0</v>
      </c>
      <c r="F19" s="50">
        <v>0</v>
      </c>
      <c r="G19" s="50">
        <v>0</v>
      </c>
      <c r="H19" s="2">
        <v>0</v>
      </c>
      <c r="I19" s="50">
        <v>0</v>
      </c>
      <c r="J19" s="50">
        <v>0</v>
      </c>
      <c r="K19" s="2">
        <v>0</v>
      </c>
      <c r="L19" s="50">
        <v>0</v>
      </c>
      <c r="M19" s="50">
        <v>0</v>
      </c>
      <c r="N19" s="2">
        <v>0</v>
      </c>
      <c r="O19" s="50">
        <v>0</v>
      </c>
      <c r="P19" s="50">
        <v>0</v>
      </c>
      <c r="Q19" s="37" t="s">
        <v>99</v>
      </c>
    </row>
    <row r="20">
      <c r="A20" s="4"/>
      <c r="B20" s="31"/>
      <c r="C20" s="20" t="s">
        <v>554</v>
      </c>
      <c r="D20" s="37" t="s">
        <v>104</v>
      </c>
      <c r="E20" s="2">
        <v>0</v>
      </c>
      <c r="F20" s="50">
        <v>0</v>
      </c>
      <c r="G20" s="50">
        <v>0</v>
      </c>
      <c r="H20" s="2">
        <v>0</v>
      </c>
      <c r="I20" s="50">
        <v>0</v>
      </c>
      <c r="J20" s="50">
        <v>0</v>
      </c>
      <c r="K20" s="2">
        <v>0</v>
      </c>
      <c r="L20" s="50">
        <v>0</v>
      </c>
      <c r="M20" s="50">
        <v>0</v>
      </c>
      <c r="N20" s="2">
        <v>0</v>
      </c>
      <c r="O20" s="50">
        <v>0</v>
      </c>
      <c r="P20" s="50">
        <v>0</v>
      </c>
      <c r="Q20" s="37" t="s">
        <v>104</v>
      </c>
    </row>
    <row r="21">
      <c r="A21" s="4"/>
      <c r="B21" s="31"/>
      <c r="C21" s="20" t="s">
        <v>553</v>
      </c>
      <c r="D21" s="37" t="s">
        <v>207</v>
      </c>
      <c r="E21" s="2">
        <v>22</v>
      </c>
      <c r="F21" s="50">
        <v>400</v>
      </c>
      <c r="G21" s="50">
        <v>400</v>
      </c>
      <c r="H21" s="2">
        <v>71</v>
      </c>
      <c r="I21" s="50">
        <v>1400</v>
      </c>
      <c r="J21" s="50">
        <v>1400</v>
      </c>
      <c r="K21" s="2">
        <v>76</v>
      </c>
      <c r="L21" s="50">
        <v>2200</v>
      </c>
      <c r="M21" s="50">
        <v>2200</v>
      </c>
      <c r="N21" s="2">
        <v>133</v>
      </c>
      <c r="O21" s="50">
        <v>2700</v>
      </c>
      <c r="P21" s="50">
        <v>2700</v>
      </c>
      <c r="Q21" s="37" t="s">
        <v>207</v>
      </c>
    </row>
    <row r="22">
      <c r="A22" s="4"/>
      <c r="B22" s="31"/>
      <c r="C22" s="20" t="s">
        <v>1075</v>
      </c>
      <c r="D22" s="37" t="s">
        <v>208</v>
      </c>
      <c r="E22" s="2">
        <v>22</v>
      </c>
      <c r="F22" s="50">
        <v>400</v>
      </c>
      <c r="G22" s="50">
        <v>400</v>
      </c>
      <c r="H22" s="2">
        <v>71</v>
      </c>
      <c r="I22" s="50">
        <v>1400</v>
      </c>
      <c r="J22" s="50">
        <v>1400</v>
      </c>
      <c r="K22" s="2">
        <v>76</v>
      </c>
      <c r="L22" s="50">
        <v>2200</v>
      </c>
      <c r="M22" s="50">
        <v>2200</v>
      </c>
      <c r="N22" s="2">
        <v>133</v>
      </c>
      <c r="O22" s="50">
        <v>2700</v>
      </c>
      <c r="P22" s="50">
        <v>2700</v>
      </c>
      <c r="Q22" s="37" t="s">
        <v>208</v>
      </c>
    </row>
    <row r="23">
      <c r="A23" s="4"/>
      <c r="B23" s="31"/>
      <c r="C23" s="20" t="s">
        <v>624</v>
      </c>
      <c r="D23" s="37" t="s">
        <v>236</v>
      </c>
      <c r="E23" s="2">
        <v>0</v>
      </c>
      <c r="F23" s="50">
        <v>0</v>
      </c>
      <c r="G23" s="50">
        <v>0</v>
      </c>
      <c r="H23" s="2">
        <v>0</v>
      </c>
      <c r="I23" s="50">
        <v>0</v>
      </c>
      <c r="J23" s="50">
        <v>0</v>
      </c>
      <c r="K23" s="2">
        <v>0</v>
      </c>
      <c r="L23" s="50">
        <v>0</v>
      </c>
      <c r="M23" s="50">
        <v>0</v>
      </c>
      <c r="N23" s="2">
        <v>0</v>
      </c>
      <c r="O23" s="50">
        <v>0</v>
      </c>
      <c r="P23" s="50">
        <v>0</v>
      </c>
      <c r="Q23" s="37" t="s">
        <v>236</v>
      </c>
    </row>
    <row r="24">
      <c r="A24" s="4"/>
      <c r="B24" s="31"/>
      <c r="C24" s="20" t="s">
        <v>973</v>
      </c>
      <c r="D24" s="37" t="s">
        <v>29</v>
      </c>
      <c r="E24" s="2">
        <v>0</v>
      </c>
      <c r="F24" s="50">
        <v>0</v>
      </c>
      <c r="G24" s="50">
        <v>0</v>
      </c>
      <c r="H24" s="2">
        <v>0</v>
      </c>
      <c r="I24" s="50">
        <v>0</v>
      </c>
      <c r="J24" s="50">
        <v>0</v>
      </c>
      <c r="K24" s="2">
        <v>0</v>
      </c>
      <c r="L24" s="50">
        <v>0</v>
      </c>
      <c r="M24" s="50">
        <v>0</v>
      </c>
      <c r="N24" s="2">
        <v>0</v>
      </c>
      <c r="O24" s="50">
        <v>0</v>
      </c>
      <c r="P24" s="50">
        <v>0</v>
      </c>
      <c r="Q24" s="37" t="s">
        <v>29</v>
      </c>
    </row>
    <row r="25">
      <c r="A25" s="4"/>
      <c r="B25" s="20"/>
      <c r="C25" s="20" t="s">
        <v>1073</v>
      </c>
      <c r="D25" s="37" t="s">
        <v>36</v>
      </c>
      <c r="E25" s="2">
        <v>22</v>
      </c>
      <c r="F25" s="50">
        <v>400</v>
      </c>
      <c r="G25" s="50">
        <v>400</v>
      </c>
      <c r="H25" s="2">
        <v>71</v>
      </c>
      <c r="I25" s="50">
        <v>1400</v>
      </c>
      <c r="J25" s="50">
        <v>1400</v>
      </c>
      <c r="K25" s="2">
        <v>76</v>
      </c>
      <c r="L25" s="50">
        <v>2200</v>
      </c>
      <c r="M25" s="50">
        <v>2200</v>
      </c>
      <c r="N25" s="2">
        <v>133</v>
      </c>
      <c r="O25" s="50">
        <v>2700</v>
      </c>
      <c r="P25" s="50">
        <v>2700</v>
      </c>
      <c r="Q25" s="37" t="s">
        <v>36</v>
      </c>
    </row>
    <row r="26">
      <c r="A26" s="4"/>
      <c r="B26" s="13" t="s">
        <v>1204</v>
      </c>
      <c r="C26" s="20" t="s">
        <v>575</v>
      </c>
      <c r="D26" s="37" t="s">
        <v>40</v>
      </c>
      <c r="E26" s="2">
        <v>0</v>
      </c>
      <c r="F26" s="50">
        <v>0</v>
      </c>
      <c r="G26" s="50">
        <v>0</v>
      </c>
      <c r="H26" s="2">
        <v>0</v>
      </c>
      <c r="I26" s="50">
        <v>0</v>
      </c>
      <c r="J26" s="50">
        <v>0</v>
      </c>
      <c r="K26" s="2">
        <v>0</v>
      </c>
      <c r="L26" s="50">
        <v>0</v>
      </c>
      <c r="M26" s="50">
        <v>0</v>
      </c>
      <c r="N26" s="2">
        <v>0</v>
      </c>
      <c r="O26" s="50">
        <v>0</v>
      </c>
      <c r="P26" s="50">
        <v>0</v>
      </c>
      <c r="Q26" s="37" t="s">
        <v>40</v>
      </c>
    </row>
    <row r="27">
      <c r="A27" s="4"/>
      <c r="B27" s="31"/>
      <c r="C27" s="20" t="s">
        <v>982</v>
      </c>
      <c r="D27" s="37" t="s">
        <v>47</v>
      </c>
      <c r="E27" s="2">
        <v>0</v>
      </c>
      <c r="F27" s="50">
        <v>0</v>
      </c>
      <c r="G27" s="50">
        <v>0</v>
      </c>
      <c r="H27" s="2">
        <v>0</v>
      </c>
      <c r="I27" s="50">
        <v>0</v>
      </c>
      <c r="J27" s="50">
        <v>0</v>
      </c>
      <c r="K27" s="2">
        <v>0</v>
      </c>
      <c r="L27" s="50">
        <v>0</v>
      </c>
      <c r="M27" s="50">
        <v>0</v>
      </c>
      <c r="N27" s="2">
        <v>0</v>
      </c>
      <c r="O27" s="50">
        <v>0</v>
      </c>
      <c r="P27" s="50">
        <v>0</v>
      </c>
      <c r="Q27" s="37" t="s">
        <v>47</v>
      </c>
    </row>
    <row r="28">
      <c r="A28" s="4"/>
      <c r="B28" s="31"/>
      <c r="C28" s="20" t="s">
        <v>1057</v>
      </c>
      <c r="D28" s="37" t="s">
        <v>50</v>
      </c>
      <c r="E28" s="2">
        <v>0</v>
      </c>
      <c r="F28" s="50">
        <v>0</v>
      </c>
      <c r="G28" s="50">
        <v>0</v>
      </c>
      <c r="H28" s="2">
        <v>0</v>
      </c>
      <c r="I28" s="50">
        <v>0</v>
      </c>
      <c r="J28" s="50">
        <v>0</v>
      </c>
      <c r="K28" s="2">
        <v>0</v>
      </c>
      <c r="L28" s="50">
        <v>0</v>
      </c>
      <c r="M28" s="50">
        <v>0</v>
      </c>
      <c r="N28" s="2">
        <v>0</v>
      </c>
      <c r="O28" s="50">
        <v>0</v>
      </c>
      <c r="P28" s="50">
        <v>0</v>
      </c>
      <c r="Q28" s="37" t="s">
        <v>50</v>
      </c>
    </row>
    <row r="29">
      <c r="A29" s="4"/>
      <c r="B29" s="31"/>
      <c r="C29" s="20" t="s">
        <v>552</v>
      </c>
      <c r="D29" s="37" t="s">
        <v>52</v>
      </c>
      <c r="E29" s="2">
        <v>0</v>
      </c>
      <c r="F29" s="50">
        <v>0</v>
      </c>
      <c r="G29" s="50">
        <v>0</v>
      </c>
      <c r="H29" s="2">
        <v>0</v>
      </c>
      <c r="I29" s="50">
        <v>0</v>
      </c>
      <c r="J29" s="50">
        <v>0</v>
      </c>
      <c r="K29" s="2">
        <v>0</v>
      </c>
      <c r="L29" s="50">
        <v>0</v>
      </c>
      <c r="M29" s="50">
        <v>0</v>
      </c>
      <c r="N29" s="2">
        <v>0</v>
      </c>
      <c r="O29" s="50">
        <v>0</v>
      </c>
      <c r="P29" s="50">
        <v>0</v>
      </c>
      <c r="Q29" s="37" t="s">
        <v>52</v>
      </c>
    </row>
    <row r="30">
      <c r="A30" s="4"/>
      <c r="B30" s="31"/>
      <c r="C30" s="20" t="s">
        <v>1074</v>
      </c>
      <c r="D30" s="37" t="s">
        <v>53</v>
      </c>
      <c r="E30" s="2">
        <v>0</v>
      </c>
      <c r="F30" s="50">
        <v>0</v>
      </c>
      <c r="G30" s="50">
        <v>0</v>
      </c>
      <c r="H30" s="2">
        <v>0</v>
      </c>
      <c r="I30" s="50">
        <v>0</v>
      </c>
      <c r="J30" s="50">
        <v>0</v>
      </c>
      <c r="K30" s="2">
        <v>0</v>
      </c>
      <c r="L30" s="50">
        <v>0</v>
      </c>
      <c r="M30" s="50">
        <v>0</v>
      </c>
      <c r="N30" s="2">
        <v>0</v>
      </c>
      <c r="O30" s="50">
        <v>0</v>
      </c>
      <c r="P30" s="50">
        <v>0</v>
      </c>
      <c r="Q30" s="37" t="s">
        <v>53</v>
      </c>
    </row>
    <row r="31">
      <c r="A31" s="4"/>
      <c r="B31" s="31"/>
      <c r="C31" s="20" t="s">
        <v>623</v>
      </c>
      <c r="D31" s="37" t="s">
        <v>54</v>
      </c>
      <c r="E31" s="2">
        <v>0</v>
      </c>
      <c r="F31" s="50">
        <v>0</v>
      </c>
      <c r="G31" s="50">
        <v>0</v>
      </c>
      <c r="H31" s="2">
        <v>0</v>
      </c>
      <c r="I31" s="50">
        <v>0</v>
      </c>
      <c r="J31" s="50">
        <v>0</v>
      </c>
      <c r="K31" s="2">
        <v>0</v>
      </c>
      <c r="L31" s="50">
        <v>0</v>
      </c>
      <c r="M31" s="50">
        <v>0</v>
      </c>
      <c r="N31" s="2">
        <v>0</v>
      </c>
      <c r="O31" s="50">
        <v>0</v>
      </c>
      <c r="P31" s="50">
        <v>0</v>
      </c>
      <c r="Q31" s="37" t="s">
        <v>54</v>
      </c>
    </row>
    <row r="32">
      <c r="A32" s="4"/>
      <c r="B32" s="31"/>
      <c r="C32" s="20" t="s">
        <v>970</v>
      </c>
      <c r="D32" s="37" t="s">
        <v>56</v>
      </c>
      <c r="E32" s="2">
        <v>0</v>
      </c>
      <c r="F32" s="50">
        <v>0</v>
      </c>
      <c r="G32" s="50">
        <v>0</v>
      </c>
      <c r="H32" s="2">
        <v>0</v>
      </c>
      <c r="I32" s="50">
        <v>0</v>
      </c>
      <c r="J32" s="50">
        <v>0</v>
      </c>
      <c r="K32" s="2">
        <v>0</v>
      </c>
      <c r="L32" s="50">
        <v>0</v>
      </c>
      <c r="M32" s="50">
        <v>0</v>
      </c>
      <c r="N32" s="2">
        <v>0</v>
      </c>
      <c r="O32" s="50">
        <v>0</v>
      </c>
      <c r="P32" s="50">
        <v>0</v>
      </c>
      <c r="Q32" s="37" t="s">
        <v>56</v>
      </c>
    </row>
    <row r="33">
      <c r="A33" s="4"/>
      <c r="B33" s="20"/>
      <c r="C33" s="20" t="s">
        <v>1072</v>
      </c>
      <c r="D33" s="37" t="s">
        <v>57</v>
      </c>
      <c r="E33" s="2">
        <v>0</v>
      </c>
      <c r="F33" s="50">
        <v>0</v>
      </c>
      <c r="G33" s="50">
        <v>0</v>
      </c>
      <c r="H33" s="2">
        <v>0</v>
      </c>
      <c r="I33" s="50">
        <v>0</v>
      </c>
      <c r="J33" s="50">
        <v>0</v>
      </c>
      <c r="K33" s="2">
        <v>0</v>
      </c>
      <c r="L33" s="50">
        <v>0</v>
      </c>
      <c r="M33" s="50">
        <v>0</v>
      </c>
      <c r="N33" s="2">
        <v>0</v>
      </c>
      <c r="O33" s="50">
        <v>0</v>
      </c>
      <c r="P33" s="50">
        <v>0</v>
      </c>
      <c r="Q33" s="37" t="s">
        <v>57</v>
      </c>
    </row>
    <row r="34">
      <c r="A34" s="4"/>
      <c r="B34" s="13" t="s">
        <v>1034</v>
      </c>
      <c r="C34" s="13"/>
      <c r="D34" s="38" t="s">
        <v>59</v>
      </c>
      <c r="E34" s="27">
        <v>22</v>
      </c>
      <c r="F34" s="51">
        <v>400</v>
      </c>
      <c r="G34" s="51">
        <v>400</v>
      </c>
      <c r="H34" s="27">
        <v>71</v>
      </c>
      <c r="I34" s="51">
        <v>1400</v>
      </c>
      <c r="J34" s="51">
        <v>1400</v>
      </c>
      <c r="K34" s="27">
        <v>76</v>
      </c>
      <c r="L34" s="51">
        <v>2200</v>
      </c>
      <c r="M34" s="51">
        <v>2200</v>
      </c>
      <c r="N34" s="27">
        <v>133</v>
      </c>
      <c r="O34" s="51">
        <v>2700</v>
      </c>
      <c r="P34" s="51">
        <v>2700</v>
      </c>
      <c r="Q34" s="38" t="s">
        <v>59</v>
      </c>
    </row>
  </sheetData>
  <mergeCells count="11">
    <mergeCell ref="A1:C1"/>
    <mergeCell ref="A2:C2"/>
    <mergeCell ref="D4:E4"/>
    <mergeCell ref="B10:N10"/>
    <mergeCell ref="E12:G12"/>
    <mergeCell ref="H12:J12"/>
    <mergeCell ref="K12:M12"/>
    <mergeCell ref="N12:P12"/>
    <mergeCell ref="B15:B25"/>
    <mergeCell ref="B26:B33"/>
    <mergeCell ref="B34:C34"/>
  </mergeCells>
  <dataValidations count="1">
    <dataValidation sqref="C8" allowBlank="1" showInputMessage="1" showErrorMessage="1" type="list">
      <formula1>'@lists'!$A$36:$B$36</formula1>
    </dataValidation>
  </dataValidations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34"/>
  <sheetViews>
    <sheetView workbookViewId="0"/>
  </sheetViews>
  <sheetFormatPr baseColWidth="10" defaultRowHeight="15"/>
  <cols>
    <col min="1" max="1" width="2.84252" customWidth="1"/>
    <col min="2" max="2" width="9.47829" customWidth="1"/>
    <col min="3" max="3" width="27.5714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>
      <c r="A4" s="14"/>
      <c r="B4" s="21" t="s">
        <v>582</v>
      </c>
      <c r="C4" s="32" t="s">
        <v>102</v>
      </c>
      <c r="D4" s="7" t="str">
        <f>IF(C4&lt;&gt;"",VLOOKUP(C4,'@Entities35'!A2:B81,2,0),"")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</row>
    <row r="8">
      <c r="A8" s="17"/>
      <c r="B8" s="17" t="s">
        <v>984</v>
      </c>
      <c r="C8" s="28" t="s">
        <v>174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ht="36" customHeight="1">
      <c r="A10" s="4"/>
      <c r="B10" s="26" t="s">
        <v>175</v>
      </c>
      <c r="C10" s="4"/>
      <c r="D10" s="4"/>
      <c r="E10" s="4"/>
      <c r="F10" s="4"/>
      <c r="G10" s="4"/>
      <c r="H10" s="52"/>
      <c r="I10" s="4"/>
      <c r="J10" s="4"/>
      <c r="K10" s="4"/>
      <c r="L10" s="4"/>
      <c r="M10" s="4"/>
    </row>
    <row r="11">
      <c r="A11" s="4"/>
      <c r="B11" s="29" t="s">
        <v>174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>
      <c r="A12" s="4"/>
      <c r="B12" s="4"/>
      <c r="C12" s="4"/>
      <c r="D12" s="4"/>
      <c r="E12" s="42" t="s">
        <v>1298</v>
      </c>
      <c r="F12" s="42"/>
      <c r="G12" s="42" t="s">
        <v>1219</v>
      </c>
      <c r="H12" s="42"/>
      <c r="I12" s="42" t="s">
        <v>993</v>
      </c>
      <c r="J12" s="42"/>
      <c r="K12" s="42" t="s">
        <v>994</v>
      </c>
      <c r="L12" s="42"/>
      <c r="M12" s="4"/>
    </row>
    <row r="13">
      <c r="A13" s="4"/>
      <c r="B13" s="4"/>
      <c r="C13" s="4"/>
      <c r="D13" s="4"/>
      <c r="E13" s="42" t="s">
        <v>977</v>
      </c>
      <c r="F13" s="42" t="s">
        <v>856</v>
      </c>
      <c r="G13" s="42" t="s">
        <v>977</v>
      </c>
      <c r="H13" s="42" t="s">
        <v>856</v>
      </c>
      <c r="I13" s="42" t="s">
        <v>977</v>
      </c>
      <c r="J13" s="42" t="s">
        <v>856</v>
      </c>
      <c r="K13" s="42" t="s">
        <v>977</v>
      </c>
      <c r="L13" s="42" t="s">
        <v>856</v>
      </c>
      <c r="M13" s="4"/>
    </row>
    <row r="14" ht="14" customHeight="1">
      <c r="A14" s="4"/>
      <c r="B14" s="4"/>
      <c r="C14" s="4"/>
      <c r="D14" s="4"/>
      <c r="E14" s="37" t="s">
        <v>28</v>
      </c>
      <c r="F14" s="37" t="s">
        <v>58</v>
      </c>
      <c r="G14" s="37" t="s">
        <v>28</v>
      </c>
      <c r="H14" s="37" t="s">
        <v>58</v>
      </c>
      <c r="I14" s="37" t="s">
        <v>77</v>
      </c>
      <c r="J14" s="37" t="s">
        <v>91</v>
      </c>
      <c r="K14" s="37" t="s">
        <v>77</v>
      </c>
      <c r="L14" s="37" t="s">
        <v>91</v>
      </c>
      <c r="M14" s="4"/>
    </row>
    <row r="15">
      <c r="A15" s="4"/>
      <c r="B15" s="13" t="s">
        <v>1205</v>
      </c>
      <c r="C15" s="20" t="s">
        <v>575</v>
      </c>
      <c r="D15" s="37" t="s">
        <v>28</v>
      </c>
      <c r="E15" s="2">
        <v>0</v>
      </c>
      <c r="F15" s="50">
        <v>0</v>
      </c>
      <c r="G15" s="2">
        <v>0</v>
      </c>
      <c r="H15" s="50">
        <v>0</v>
      </c>
      <c r="I15" s="2">
        <v>0</v>
      </c>
      <c r="J15" s="50">
        <v>0</v>
      </c>
      <c r="K15" s="2">
        <v>0</v>
      </c>
      <c r="L15" s="50">
        <v>0</v>
      </c>
      <c r="M15" s="37" t="s">
        <v>28</v>
      </c>
    </row>
    <row r="16">
      <c r="A16" s="4"/>
      <c r="B16" s="31"/>
      <c r="C16" s="20" t="s">
        <v>576</v>
      </c>
      <c r="D16" s="37" t="s">
        <v>58</v>
      </c>
      <c r="E16" s="2">
        <v>0</v>
      </c>
      <c r="F16" s="50">
        <v>0</v>
      </c>
      <c r="G16" s="2">
        <v>0</v>
      </c>
      <c r="H16" s="50">
        <v>0</v>
      </c>
      <c r="I16" s="2">
        <v>0</v>
      </c>
      <c r="J16" s="50">
        <v>0</v>
      </c>
      <c r="K16" s="2">
        <v>0</v>
      </c>
      <c r="L16" s="50">
        <v>0</v>
      </c>
      <c r="M16" s="37" t="s">
        <v>58</v>
      </c>
    </row>
    <row r="17">
      <c r="A17" s="4"/>
      <c r="B17" s="31"/>
      <c r="C17" s="20" t="s">
        <v>1276</v>
      </c>
      <c r="D17" s="37" t="s">
        <v>77</v>
      </c>
      <c r="E17" s="2">
        <v>0</v>
      </c>
      <c r="F17" s="50">
        <v>0</v>
      </c>
      <c r="G17" s="2">
        <v>0</v>
      </c>
      <c r="H17" s="50">
        <v>0</v>
      </c>
      <c r="I17" s="2">
        <v>0</v>
      </c>
      <c r="J17" s="50">
        <v>0</v>
      </c>
      <c r="K17" s="2">
        <v>0</v>
      </c>
      <c r="L17" s="50">
        <v>0</v>
      </c>
      <c r="M17" s="37" t="s">
        <v>77</v>
      </c>
    </row>
    <row r="18">
      <c r="A18" s="4"/>
      <c r="B18" s="31"/>
      <c r="C18" s="20" t="s">
        <v>982</v>
      </c>
      <c r="D18" s="37" t="s">
        <v>91</v>
      </c>
      <c r="E18" s="2">
        <v>0</v>
      </c>
      <c r="F18" s="50">
        <v>0</v>
      </c>
      <c r="G18" s="2">
        <v>0</v>
      </c>
      <c r="H18" s="50">
        <v>0</v>
      </c>
      <c r="I18" s="2">
        <v>0</v>
      </c>
      <c r="J18" s="50">
        <v>0</v>
      </c>
      <c r="K18" s="2">
        <v>1</v>
      </c>
      <c r="L18" s="50">
        <v>0</v>
      </c>
      <c r="M18" s="37" t="s">
        <v>91</v>
      </c>
    </row>
    <row r="19">
      <c r="A19" s="4"/>
      <c r="B19" s="31"/>
      <c r="C19" s="20" t="s">
        <v>1057</v>
      </c>
      <c r="D19" s="37" t="s">
        <v>99</v>
      </c>
      <c r="E19" s="2">
        <v>0</v>
      </c>
      <c r="F19" s="50">
        <v>0</v>
      </c>
      <c r="G19" s="2">
        <v>0</v>
      </c>
      <c r="H19" s="50">
        <v>0</v>
      </c>
      <c r="I19" s="2">
        <v>0</v>
      </c>
      <c r="J19" s="50">
        <v>0</v>
      </c>
      <c r="K19" s="2">
        <v>1</v>
      </c>
      <c r="L19" s="50">
        <v>0</v>
      </c>
      <c r="M19" s="37" t="s">
        <v>99</v>
      </c>
    </row>
    <row r="20">
      <c r="A20" s="4"/>
      <c r="B20" s="31"/>
      <c r="C20" s="20" t="s">
        <v>554</v>
      </c>
      <c r="D20" s="37" t="s">
        <v>104</v>
      </c>
      <c r="E20" s="2">
        <v>0</v>
      </c>
      <c r="F20" s="50">
        <v>0</v>
      </c>
      <c r="G20" s="2">
        <v>0</v>
      </c>
      <c r="H20" s="50">
        <v>0</v>
      </c>
      <c r="I20" s="2">
        <v>0</v>
      </c>
      <c r="J20" s="50">
        <v>0</v>
      </c>
      <c r="K20" s="2">
        <v>0</v>
      </c>
      <c r="L20" s="50">
        <v>0</v>
      </c>
      <c r="M20" s="37" t="s">
        <v>104</v>
      </c>
    </row>
    <row r="21">
      <c r="A21" s="4"/>
      <c r="B21" s="31"/>
      <c r="C21" s="20" t="s">
        <v>553</v>
      </c>
      <c r="D21" s="37" t="s">
        <v>207</v>
      </c>
      <c r="E21" s="2">
        <v>38</v>
      </c>
      <c r="F21" s="50">
        <v>300</v>
      </c>
      <c r="G21" s="2">
        <v>31</v>
      </c>
      <c r="H21" s="50">
        <v>600</v>
      </c>
      <c r="I21" s="2">
        <v>40</v>
      </c>
      <c r="J21" s="50">
        <v>300</v>
      </c>
      <c r="K21" s="2">
        <v>32</v>
      </c>
      <c r="L21" s="50">
        <v>600</v>
      </c>
      <c r="M21" s="37" t="s">
        <v>207</v>
      </c>
    </row>
    <row r="22">
      <c r="A22" s="4"/>
      <c r="B22" s="31"/>
      <c r="C22" s="20" t="s">
        <v>1075</v>
      </c>
      <c r="D22" s="37" t="s">
        <v>208</v>
      </c>
      <c r="E22" s="2">
        <v>38</v>
      </c>
      <c r="F22" s="50">
        <v>300</v>
      </c>
      <c r="G22" s="2">
        <v>31</v>
      </c>
      <c r="H22" s="50">
        <v>600</v>
      </c>
      <c r="I22" s="2">
        <v>40</v>
      </c>
      <c r="J22" s="50">
        <v>300</v>
      </c>
      <c r="K22" s="2">
        <v>33</v>
      </c>
      <c r="L22" s="50">
        <v>600</v>
      </c>
      <c r="M22" s="37" t="s">
        <v>208</v>
      </c>
    </row>
    <row r="23">
      <c r="A23" s="4"/>
      <c r="B23" s="31"/>
      <c r="C23" s="20" t="s">
        <v>624</v>
      </c>
      <c r="D23" s="37" t="s">
        <v>236</v>
      </c>
      <c r="E23" s="2">
        <v>0</v>
      </c>
      <c r="F23" s="50">
        <v>0</v>
      </c>
      <c r="G23" s="2">
        <v>0</v>
      </c>
      <c r="H23" s="50">
        <v>0</v>
      </c>
      <c r="I23" s="2">
        <v>0</v>
      </c>
      <c r="J23" s="50">
        <v>0</v>
      </c>
      <c r="K23" s="2">
        <v>0</v>
      </c>
      <c r="L23" s="50">
        <v>0</v>
      </c>
      <c r="M23" s="37" t="s">
        <v>236</v>
      </c>
    </row>
    <row r="24">
      <c r="A24" s="4"/>
      <c r="B24" s="31"/>
      <c r="C24" s="20" t="s">
        <v>973</v>
      </c>
      <c r="D24" s="37" t="s">
        <v>29</v>
      </c>
      <c r="E24" s="2">
        <v>0</v>
      </c>
      <c r="F24" s="50">
        <v>0</v>
      </c>
      <c r="G24" s="2">
        <v>0</v>
      </c>
      <c r="H24" s="50">
        <v>0</v>
      </c>
      <c r="I24" s="2">
        <v>0</v>
      </c>
      <c r="J24" s="50">
        <v>0</v>
      </c>
      <c r="K24" s="2">
        <v>0</v>
      </c>
      <c r="L24" s="50">
        <v>0</v>
      </c>
      <c r="M24" s="37" t="s">
        <v>29</v>
      </c>
    </row>
    <row r="25">
      <c r="A25" s="4"/>
      <c r="B25" s="20"/>
      <c r="C25" s="20" t="s">
        <v>1073</v>
      </c>
      <c r="D25" s="37" t="s">
        <v>36</v>
      </c>
      <c r="E25" s="2">
        <v>38</v>
      </c>
      <c r="F25" s="50">
        <v>300</v>
      </c>
      <c r="G25" s="2">
        <v>31</v>
      </c>
      <c r="H25" s="50">
        <v>600</v>
      </c>
      <c r="I25" s="2">
        <v>40</v>
      </c>
      <c r="J25" s="50">
        <v>300</v>
      </c>
      <c r="K25" s="2">
        <v>33</v>
      </c>
      <c r="L25" s="50">
        <v>600</v>
      </c>
      <c r="M25" s="37" t="s">
        <v>36</v>
      </c>
    </row>
    <row r="26">
      <c r="A26" s="4"/>
      <c r="B26" s="13" t="s">
        <v>1204</v>
      </c>
      <c r="C26" s="20" t="s">
        <v>575</v>
      </c>
      <c r="D26" s="37" t="s">
        <v>40</v>
      </c>
      <c r="E26" s="2">
        <v>0</v>
      </c>
      <c r="F26" s="50">
        <v>0</v>
      </c>
      <c r="G26" s="2">
        <v>0</v>
      </c>
      <c r="H26" s="50">
        <v>0</v>
      </c>
      <c r="I26" s="2">
        <v>0</v>
      </c>
      <c r="J26" s="50">
        <v>0</v>
      </c>
      <c r="K26" s="2">
        <v>0</v>
      </c>
      <c r="L26" s="50">
        <v>0</v>
      </c>
      <c r="M26" s="37" t="s">
        <v>40</v>
      </c>
    </row>
    <row r="27">
      <c r="A27" s="4"/>
      <c r="B27" s="31"/>
      <c r="C27" s="20" t="s">
        <v>982</v>
      </c>
      <c r="D27" s="37" t="s">
        <v>47</v>
      </c>
      <c r="E27" s="2">
        <v>0</v>
      </c>
      <c r="F27" s="50">
        <v>0</v>
      </c>
      <c r="G27" s="2">
        <v>0</v>
      </c>
      <c r="H27" s="50">
        <v>0</v>
      </c>
      <c r="I27" s="2">
        <v>0</v>
      </c>
      <c r="J27" s="50">
        <v>0</v>
      </c>
      <c r="K27" s="2">
        <v>0</v>
      </c>
      <c r="L27" s="50">
        <v>0</v>
      </c>
      <c r="M27" s="37" t="s">
        <v>47</v>
      </c>
    </row>
    <row r="28">
      <c r="A28" s="4"/>
      <c r="B28" s="31"/>
      <c r="C28" s="20" t="s">
        <v>1057</v>
      </c>
      <c r="D28" s="37" t="s">
        <v>50</v>
      </c>
      <c r="E28" s="2">
        <v>0</v>
      </c>
      <c r="F28" s="50">
        <v>0</v>
      </c>
      <c r="G28" s="2">
        <v>0</v>
      </c>
      <c r="H28" s="50">
        <v>0</v>
      </c>
      <c r="I28" s="2">
        <v>0</v>
      </c>
      <c r="J28" s="50">
        <v>0</v>
      </c>
      <c r="K28" s="2">
        <v>0</v>
      </c>
      <c r="L28" s="50">
        <v>0</v>
      </c>
      <c r="M28" s="37" t="s">
        <v>50</v>
      </c>
    </row>
    <row r="29">
      <c r="A29" s="4"/>
      <c r="B29" s="31"/>
      <c r="C29" s="20" t="s">
        <v>552</v>
      </c>
      <c r="D29" s="37" t="s">
        <v>52</v>
      </c>
      <c r="E29" s="2">
        <v>0</v>
      </c>
      <c r="F29" s="50">
        <v>0</v>
      </c>
      <c r="G29" s="2">
        <v>0</v>
      </c>
      <c r="H29" s="50">
        <v>0</v>
      </c>
      <c r="I29" s="2">
        <v>0</v>
      </c>
      <c r="J29" s="50">
        <v>0</v>
      </c>
      <c r="K29" s="2">
        <v>0</v>
      </c>
      <c r="L29" s="50">
        <v>0</v>
      </c>
      <c r="M29" s="37" t="s">
        <v>52</v>
      </c>
    </row>
    <row r="30">
      <c r="A30" s="4"/>
      <c r="B30" s="31"/>
      <c r="C30" s="20" t="s">
        <v>1074</v>
      </c>
      <c r="D30" s="37" t="s">
        <v>53</v>
      </c>
      <c r="E30" s="2">
        <v>0</v>
      </c>
      <c r="F30" s="50">
        <v>0</v>
      </c>
      <c r="G30" s="2">
        <v>0</v>
      </c>
      <c r="H30" s="50">
        <v>0</v>
      </c>
      <c r="I30" s="2">
        <v>0</v>
      </c>
      <c r="J30" s="50">
        <v>0</v>
      </c>
      <c r="K30" s="2">
        <v>0</v>
      </c>
      <c r="L30" s="50">
        <v>0</v>
      </c>
      <c r="M30" s="37" t="s">
        <v>53</v>
      </c>
    </row>
    <row r="31">
      <c r="A31" s="4"/>
      <c r="B31" s="31"/>
      <c r="C31" s="20" t="s">
        <v>623</v>
      </c>
      <c r="D31" s="37" t="s">
        <v>54</v>
      </c>
      <c r="E31" s="2">
        <v>0</v>
      </c>
      <c r="F31" s="50">
        <v>0</v>
      </c>
      <c r="G31" s="2">
        <v>0</v>
      </c>
      <c r="H31" s="50">
        <v>0</v>
      </c>
      <c r="I31" s="2">
        <v>0</v>
      </c>
      <c r="J31" s="50">
        <v>0</v>
      </c>
      <c r="K31" s="2">
        <v>0</v>
      </c>
      <c r="L31" s="50">
        <v>0</v>
      </c>
      <c r="M31" s="37" t="s">
        <v>54</v>
      </c>
    </row>
    <row r="32">
      <c r="A32" s="4"/>
      <c r="B32" s="31"/>
      <c r="C32" s="20" t="s">
        <v>970</v>
      </c>
      <c r="D32" s="37" t="s">
        <v>56</v>
      </c>
      <c r="E32" s="2">
        <v>0</v>
      </c>
      <c r="F32" s="50">
        <v>0</v>
      </c>
      <c r="G32" s="2">
        <v>0</v>
      </c>
      <c r="H32" s="50">
        <v>0</v>
      </c>
      <c r="I32" s="2">
        <v>0</v>
      </c>
      <c r="J32" s="50">
        <v>0</v>
      </c>
      <c r="K32" s="2">
        <v>0</v>
      </c>
      <c r="L32" s="50">
        <v>0</v>
      </c>
      <c r="M32" s="37" t="s">
        <v>56</v>
      </c>
    </row>
    <row r="33">
      <c r="A33" s="4"/>
      <c r="B33" s="20"/>
      <c r="C33" s="20" t="s">
        <v>1072</v>
      </c>
      <c r="D33" s="37" t="s">
        <v>57</v>
      </c>
      <c r="E33" s="2">
        <v>0</v>
      </c>
      <c r="F33" s="50">
        <v>0</v>
      </c>
      <c r="G33" s="2">
        <v>0</v>
      </c>
      <c r="H33" s="50">
        <v>0</v>
      </c>
      <c r="I33" s="2">
        <v>0</v>
      </c>
      <c r="J33" s="50">
        <v>0</v>
      </c>
      <c r="K33" s="2">
        <v>0</v>
      </c>
      <c r="L33" s="50">
        <v>0</v>
      </c>
      <c r="M33" s="37" t="s">
        <v>57</v>
      </c>
    </row>
    <row r="34">
      <c r="A34" s="4"/>
      <c r="B34" s="13" t="s">
        <v>1034</v>
      </c>
      <c r="C34" s="13"/>
      <c r="D34" s="38" t="s">
        <v>59</v>
      </c>
      <c r="E34" s="27">
        <v>38</v>
      </c>
      <c r="F34" s="51">
        <v>300</v>
      </c>
      <c r="G34" s="27">
        <v>31</v>
      </c>
      <c r="H34" s="51">
        <v>600</v>
      </c>
      <c r="I34" s="27">
        <v>40</v>
      </c>
      <c r="J34" s="51">
        <v>300</v>
      </c>
      <c r="K34" s="27">
        <v>33</v>
      </c>
      <c r="L34" s="51">
        <v>600</v>
      </c>
      <c r="M34" s="38" t="s">
        <v>59</v>
      </c>
    </row>
  </sheetData>
  <mergeCells count="11">
    <mergeCell ref="A1:C1"/>
    <mergeCell ref="A2:C2"/>
    <mergeCell ref="D4:E4"/>
    <mergeCell ref="B10:H10"/>
    <mergeCell ref="E12:F12"/>
    <mergeCell ref="G12:H12"/>
    <mergeCell ref="I12:J12"/>
    <mergeCell ref="K12:L12"/>
    <mergeCell ref="B15:B25"/>
    <mergeCell ref="B26:B33"/>
    <mergeCell ref="B34:C34"/>
  </mergeCells>
  <dataValidations count="1">
    <dataValidation sqref="C8" allowBlank="1" showInputMessage="1" showErrorMessage="1" type="list">
      <formula1>'@lists'!$A$37:$B$37</formula1>
    </dataValidation>
  </dataValidations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9"/>
  <sheetViews>
    <sheetView workbookViewId="0"/>
  </sheetViews>
  <sheetFormatPr baseColWidth="10" defaultRowHeight="15"/>
  <cols>
    <col min="1" max="1" width="2.84252" customWidth="1"/>
    <col min="2" max="2" width="12.3345" customWidth="1"/>
    <col min="3" max="3" width="20.142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>
      <c r="A4" s="14"/>
      <c r="B4" s="21" t="s">
        <v>582</v>
      </c>
      <c r="C4" s="32" t="s">
        <v>102</v>
      </c>
      <c r="D4" s="7" t="str">
        <f>IF(C4&lt;&gt;"",VLOOKUP(C4,'@Entities36'!A2:B81,2,0),"")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</row>
    <row r="8">
      <c r="A8" s="17"/>
      <c r="B8" s="17" t="s">
        <v>984</v>
      </c>
      <c r="C8" s="28" t="s">
        <v>176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ht="18" customHeight="1">
      <c r="A10" s="4"/>
      <c r="B10" s="33" t="s">
        <v>177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>
      <c r="A11" s="4"/>
      <c r="B11" s="29" t="s">
        <v>176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>
      <c r="A12" s="4"/>
      <c r="B12" s="4"/>
      <c r="C12" s="4"/>
      <c r="D12" s="4"/>
      <c r="E12" s="42" t="s">
        <v>993</v>
      </c>
      <c r="F12" s="45"/>
      <c r="G12" s="45"/>
      <c r="H12" s="42"/>
      <c r="I12" s="42" t="s">
        <v>1289</v>
      </c>
      <c r="J12" s="45"/>
      <c r="K12" s="45"/>
      <c r="L12" s="42"/>
      <c r="M12" s="4"/>
    </row>
    <row r="13">
      <c r="A13" s="4"/>
      <c r="B13" s="4"/>
      <c r="C13" s="4"/>
      <c r="D13" s="4"/>
      <c r="E13" s="42" t="s">
        <v>851</v>
      </c>
      <c r="F13" s="45"/>
      <c r="G13" s="42"/>
      <c r="H13" s="42" t="s">
        <v>1086</v>
      </c>
      <c r="I13" s="42" t="s">
        <v>851</v>
      </c>
      <c r="J13" s="45"/>
      <c r="K13" s="42"/>
      <c r="L13" s="42" t="s">
        <v>1086</v>
      </c>
      <c r="M13" s="4"/>
    </row>
    <row r="14">
      <c r="A14" s="4"/>
      <c r="B14" s="4"/>
      <c r="C14" s="4"/>
      <c r="D14" s="4"/>
      <c r="E14" s="42" t="s">
        <v>1100</v>
      </c>
      <c r="F14" s="42" t="s">
        <v>15</v>
      </c>
      <c r="G14" s="42" t="s">
        <v>16</v>
      </c>
      <c r="H14" s="42"/>
      <c r="I14" s="42" t="s">
        <v>1100</v>
      </c>
      <c r="J14" s="42" t="s">
        <v>15</v>
      </c>
      <c r="K14" s="42" t="s">
        <v>16</v>
      </c>
      <c r="L14" s="42"/>
      <c r="M14" s="4"/>
    </row>
    <row r="15" ht="14" customHeight="1">
      <c r="A15" s="4"/>
      <c r="B15" s="4"/>
      <c r="C15" s="4"/>
      <c r="D15" s="4"/>
      <c r="E15" s="37" t="s">
        <v>28</v>
      </c>
      <c r="F15" s="37" t="s">
        <v>58</v>
      </c>
      <c r="G15" s="37" t="s">
        <v>77</v>
      </c>
      <c r="H15" s="37" t="s">
        <v>91</v>
      </c>
      <c r="I15" s="37" t="s">
        <v>28</v>
      </c>
      <c r="J15" s="37" t="s">
        <v>58</v>
      </c>
      <c r="K15" s="37" t="s">
        <v>77</v>
      </c>
      <c r="L15" s="37" t="s">
        <v>91</v>
      </c>
      <c r="M15" s="4"/>
    </row>
    <row r="16">
      <c r="A16" s="4"/>
      <c r="B16" s="20" t="s">
        <v>1271</v>
      </c>
      <c r="C16" s="20" t="s">
        <v>1274</v>
      </c>
      <c r="D16" s="37" t="s">
        <v>28</v>
      </c>
      <c r="E16" s="50">
        <v>6160000</v>
      </c>
      <c r="F16" s="50">
        <v>331600</v>
      </c>
      <c r="G16" s="50">
        <v>4232700</v>
      </c>
      <c r="H16" s="50">
        <v>633600</v>
      </c>
      <c r="I16" s="50">
        <v>6126200</v>
      </c>
      <c r="J16" s="50">
        <v>316600</v>
      </c>
      <c r="K16" s="50">
        <v>4194700</v>
      </c>
      <c r="L16" s="50">
        <v>684100</v>
      </c>
      <c r="M16" s="37" t="s">
        <v>28</v>
      </c>
    </row>
    <row r="17">
      <c r="A17" s="4"/>
      <c r="B17" s="20"/>
      <c r="C17" s="20" t="s">
        <v>987</v>
      </c>
      <c r="D17" s="37" t="s">
        <v>58</v>
      </c>
      <c r="E17" s="50">
        <v>1541600</v>
      </c>
      <c r="F17" s="50">
        <v>69400</v>
      </c>
      <c r="G17" s="50">
        <v>1085600</v>
      </c>
      <c r="H17" s="50">
        <v>88200</v>
      </c>
      <c r="I17" s="50">
        <v>1371500</v>
      </c>
      <c r="J17" s="50">
        <v>48500</v>
      </c>
      <c r="K17" s="50">
        <v>1036900</v>
      </c>
      <c r="L17" s="50">
        <v>78600</v>
      </c>
      <c r="M17" s="37" t="s">
        <v>58</v>
      </c>
    </row>
    <row r="18">
      <c r="A18" s="4"/>
      <c r="B18" s="20" t="s">
        <v>1270</v>
      </c>
      <c r="C18" s="20"/>
      <c r="D18" s="37" t="s">
        <v>77</v>
      </c>
      <c r="E18" s="50">
        <v>3300</v>
      </c>
      <c r="F18" s="50">
        <v>2100</v>
      </c>
      <c r="G18" s="50">
        <v>800</v>
      </c>
      <c r="H18" s="50">
        <v>300</v>
      </c>
      <c r="I18" s="50">
        <v>5600</v>
      </c>
      <c r="J18" s="50">
        <v>900</v>
      </c>
      <c r="K18" s="50">
        <v>3100</v>
      </c>
      <c r="L18" s="50">
        <v>500</v>
      </c>
      <c r="M18" s="37" t="s">
        <v>77</v>
      </c>
    </row>
    <row r="19">
      <c r="A19" s="4"/>
      <c r="B19" s="13" t="s">
        <v>1101</v>
      </c>
      <c r="C19" s="13"/>
      <c r="D19" s="38" t="s">
        <v>91</v>
      </c>
      <c r="E19" s="51">
        <v>7704900</v>
      </c>
      <c r="F19" s="51">
        <v>403100</v>
      </c>
      <c r="G19" s="51">
        <v>5319100</v>
      </c>
      <c r="H19" s="51">
        <v>722100</v>
      </c>
      <c r="I19" s="51">
        <v>7503300</v>
      </c>
      <c r="J19" s="51">
        <v>366000</v>
      </c>
      <c r="K19" s="51">
        <v>5234700</v>
      </c>
      <c r="L19" s="51">
        <v>763200</v>
      </c>
      <c r="M19" s="38" t="s">
        <v>91</v>
      </c>
    </row>
  </sheetData>
  <mergeCells count="13">
    <mergeCell ref="A1:C1"/>
    <mergeCell ref="A2:C2"/>
    <mergeCell ref="D4:E4"/>
    <mergeCell ref="B10:H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dataValidations count="1">
    <dataValidation sqref="C8" allowBlank="1" showInputMessage="1" showErrorMessage="1" type="list">
      <formula1>'@lists'!$A$38:$B$38</formula1>
    </dataValidation>
  </dataValidations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5"/>
  <sheetViews>
    <sheetView workbookViewId="0"/>
  </sheetViews>
  <sheetFormatPr baseColWidth="10" defaultRowHeight="15"/>
  <cols>
    <col min="1" max="1" width="2.84252" customWidth="1"/>
    <col min="2" max="2" width="21.5728" customWidth="1"/>
    <col min="3" max="3" width="33.6673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>
      <c r="A4" s="14"/>
      <c r="B4" s="21" t="s">
        <v>582</v>
      </c>
      <c r="C4" s="32" t="s">
        <v>102</v>
      </c>
      <c r="D4" s="7" t="str">
        <f>IF(C4&lt;&gt;"",VLOOKUP(C4,'@Entities37'!A2:B81,2,0),"")</f>
        <v>בנק ירושלים בע"מ</v>
      </c>
      <c r="E4" s="40"/>
      <c r="F4" s="4"/>
      <c r="G4" s="4"/>
      <c r="H4" s="4"/>
      <c r="I4" s="4"/>
      <c r="J4" s="4"/>
      <c r="K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</row>
    <row r="8">
      <c r="A8" s="17"/>
      <c r="B8" s="17" t="s">
        <v>984</v>
      </c>
      <c r="C8" s="28" t="s">
        <v>179</v>
      </c>
      <c r="D8" s="4"/>
      <c r="E8" s="4"/>
      <c r="F8" s="4"/>
      <c r="G8" s="4"/>
      <c r="H8" s="4"/>
      <c r="I8" s="4"/>
      <c r="J8" s="4"/>
      <c r="K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54" customHeight="1">
      <c r="A10" s="4"/>
      <c r="B10" s="26" t="s">
        <v>180</v>
      </c>
      <c r="C10" s="4"/>
      <c r="D10" s="4"/>
      <c r="E10" s="4"/>
      <c r="F10" s="4"/>
      <c r="G10" s="4"/>
      <c r="H10" s="52"/>
      <c r="I10" s="4"/>
      <c r="J10" s="4"/>
      <c r="K10" s="4"/>
    </row>
    <row r="11">
      <c r="A11" s="4"/>
      <c r="B11" s="29" t="s">
        <v>179</v>
      </c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2" t="s">
        <v>1298</v>
      </c>
      <c r="F12" s="42"/>
      <c r="G12" s="42" t="s">
        <v>1219</v>
      </c>
      <c r="H12" s="42"/>
      <c r="I12" s="42" t="s">
        <v>1289</v>
      </c>
      <c r="J12" s="42"/>
      <c r="K12" s="4"/>
    </row>
    <row r="13">
      <c r="A13" s="4"/>
      <c r="B13" s="4"/>
      <c r="C13" s="4"/>
      <c r="D13" s="4"/>
      <c r="E13" s="42" t="s">
        <v>888</v>
      </c>
      <c r="F13" s="42"/>
      <c r="G13" s="42" t="s">
        <v>888</v>
      </c>
      <c r="H13" s="42"/>
      <c r="I13" s="42" t="s">
        <v>888</v>
      </c>
      <c r="J13" s="42"/>
      <c r="K13" s="4"/>
    </row>
    <row r="14">
      <c r="A14" s="4"/>
      <c r="B14" s="4"/>
      <c r="C14" s="4"/>
      <c r="D14" s="4"/>
      <c r="E14" s="42" t="s">
        <v>832</v>
      </c>
      <c r="F14" s="42" t="s">
        <v>725</v>
      </c>
      <c r="G14" s="42" t="s">
        <v>832</v>
      </c>
      <c r="H14" s="42" t="s">
        <v>725</v>
      </c>
      <c r="I14" s="42" t="s">
        <v>832</v>
      </c>
      <c r="J14" s="42" t="s">
        <v>725</v>
      </c>
      <c r="K14" s="4"/>
    </row>
    <row r="15" ht="14" customHeight="1">
      <c r="A15" s="4"/>
      <c r="B15" s="4"/>
      <c r="C15" s="4"/>
      <c r="D15" s="4"/>
      <c r="E15" s="37" t="s">
        <v>28</v>
      </c>
      <c r="F15" s="37" t="s">
        <v>58</v>
      </c>
      <c r="G15" s="37" t="s">
        <v>28</v>
      </c>
      <c r="H15" s="37" t="s">
        <v>58</v>
      </c>
      <c r="I15" s="37" t="s">
        <v>28</v>
      </c>
      <c r="J15" s="37" t="s">
        <v>58</v>
      </c>
      <c r="K15" s="4"/>
    </row>
    <row r="16">
      <c r="A16" s="4"/>
      <c r="B16" s="20" t="s">
        <v>566</v>
      </c>
      <c r="C16" s="20"/>
      <c r="D16" s="37" t="s">
        <v>28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37" t="s">
        <v>28</v>
      </c>
    </row>
    <row r="17">
      <c r="A17" s="4"/>
      <c r="B17" s="20" t="s">
        <v>1182</v>
      </c>
      <c r="C17" s="13"/>
      <c r="D17" s="37" t="s">
        <v>58</v>
      </c>
      <c r="E17" s="50">
        <v>119400</v>
      </c>
      <c r="F17" s="50">
        <v>400</v>
      </c>
      <c r="G17" s="50">
        <v>112300</v>
      </c>
      <c r="H17" s="50">
        <v>500</v>
      </c>
      <c r="I17" s="50">
        <v>111300</v>
      </c>
      <c r="J17" s="50">
        <v>400</v>
      </c>
      <c r="K17" s="37" t="s">
        <v>58</v>
      </c>
    </row>
    <row r="18">
      <c r="A18" s="4"/>
      <c r="B18" s="20" t="s">
        <v>943</v>
      </c>
      <c r="C18" s="47"/>
      <c r="D18" s="37" t="s">
        <v>77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37" t="s">
        <v>77</v>
      </c>
    </row>
    <row r="19">
      <c r="A19" s="4"/>
      <c r="B19" s="20" t="s">
        <v>1183</v>
      </c>
      <c r="C19" s="20"/>
      <c r="D19" s="37" t="s">
        <v>91</v>
      </c>
      <c r="E19" s="50">
        <v>800</v>
      </c>
      <c r="F19" s="50">
        <v>0</v>
      </c>
      <c r="G19" s="50">
        <v>14600</v>
      </c>
      <c r="H19" s="50">
        <v>0</v>
      </c>
      <c r="I19" s="50">
        <v>12800</v>
      </c>
      <c r="J19" s="50">
        <v>0</v>
      </c>
      <c r="K19" s="37" t="s">
        <v>91</v>
      </c>
    </row>
    <row r="20">
      <c r="A20" s="4"/>
      <c r="B20" s="20" t="s">
        <v>1181</v>
      </c>
      <c r="C20" s="20"/>
      <c r="D20" s="37" t="s">
        <v>99</v>
      </c>
      <c r="E20" s="50">
        <v>143800</v>
      </c>
      <c r="F20" s="50">
        <v>300</v>
      </c>
      <c r="G20" s="50">
        <v>129600</v>
      </c>
      <c r="H20" s="50">
        <v>300</v>
      </c>
      <c r="I20" s="50">
        <v>124100</v>
      </c>
      <c r="J20" s="50">
        <v>200</v>
      </c>
      <c r="K20" s="37" t="s">
        <v>99</v>
      </c>
    </row>
    <row r="21">
      <c r="A21" s="4"/>
      <c r="B21" s="20" t="s">
        <v>979</v>
      </c>
      <c r="C21" s="20"/>
      <c r="D21" s="37" t="s">
        <v>104</v>
      </c>
      <c r="E21" s="50">
        <v>99900</v>
      </c>
      <c r="F21" s="50">
        <v>400</v>
      </c>
      <c r="G21" s="50">
        <v>113800</v>
      </c>
      <c r="H21" s="50">
        <v>300</v>
      </c>
      <c r="I21" s="50">
        <v>106400</v>
      </c>
      <c r="J21" s="50">
        <v>300</v>
      </c>
      <c r="K21" s="37" t="s">
        <v>104</v>
      </c>
    </row>
    <row r="22">
      <c r="A22" s="4"/>
      <c r="B22" s="20" t="s">
        <v>978</v>
      </c>
      <c r="C22" s="20"/>
      <c r="D22" s="37" t="s">
        <v>207</v>
      </c>
      <c r="E22" s="50">
        <v>30600</v>
      </c>
      <c r="F22" s="50">
        <v>0</v>
      </c>
      <c r="G22" s="50">
        <v>25300</v>
      </c>
      <c r="H22" s="50">
        <v>0</v>
      </c>
      <c r="I22" s="50">
        <v>24700</v>
      </c>
      <c r="J22" s="50">
        <v>0</v>
      </c>
      <c r="K22" s="37" t="s">
        <v>207</v>
      </c>
    </row>
    <row r="23">
      <c r="A23" s="4"/>
      <c r="B23" s="20" t="s">
        <v>767</v>
      </c>
      <c r="C23" s="20"/>
      <c r="D23" s="37" t="s">
        <v>208</v>
      </c>
      <c r="E23" s="50">
        <v>1592200</v>
      </c>
      <c r="F23" s="50">
        <v>2100</v>
      </c>
      <c r="G23" s="50">
        <v>1576100</v>
      </c>
      <c r="H23" s="50">
        <v>2100</v>
      </c>
      <c r="I23" s="50">
        <v>1718400</v>
      </c>
      <c r="J23" s="50">
        <v>2100</v>
      </c>
      <c r="K23" s="37" t="s">
        <v>208</v>
      </c>
    </row>
    <row r="24">
      <c r="A24" s="4"/>
      <c r="B24" s="20" t="s">
        <v>769</v>
      </c>
      <c r="C24" s="20"/>
      <c r="D24" s="37" t="s">
        <v>236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37" t="s">
        <v>236</v>
      </c>
    </row>
    <row r="25">
      <c r="A25" s="4"/>
      <c r="B25" s="13" t="s">
        <v>1101</v>
      </c>
      <c r="C25" s="13"/>
      <c r="D25" s="38" t="s">
        <v>29</v>
      </c>
      <c r="E25" s="51">
        <v>1986700</v>
      </c>
      <c r="F25" s="51">
        <v>3200</v>
      </c>
      <c r="G25" s="51">
        <v>1971700</v>
      </c>
      <c r="H25" s="51">
        <v>3200</v>
      </c>
      <c r="I25" s="51">
        <v>2097700</v>
      </c>
      <c r="J25" s="51">
        <v>3000</v>
      </c>
      <c r="K25" s="38" t="s">
        <v>29</v>
      </c>
    </row>
  </sheetData>
  <mergeCells count="20">
    <mergeCell ref="A1:C1"/>
    <mergeCell ref="A2:C2"/>
    <mergeCell ref="D4:E4"/>
    <mergeCell ref="B10:H10"/>
    <mergeCell ref="E12:F12"/>
    <mergeCell ref="G12:H12"/>
    <mergeCell ref="I12:J12"/>
    <mergeCell ref="E13:F13"/>
    <mergeCell ref="G13:H13"/>
    <mergeCell ref="I13:J13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sqref="C8" allowBlank="1" showInputMessage="1" showErrorMessage="1" type="list">
      <formula1>'@lists'!$A$39:$B$39</formula1>
    </dataValidation>
  </dataValidations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3"/>
  <sheetViews>
    <sheetView workbookViewId="0"/>
  </sheetViews>
  <sheetFormatPr baseColWidth="10" defaultRowHeight="15"/>
  <cols>
    <col min="1" max="1" width="2.84252" customWidth="1"/>
    <col min="2" max="2" width="14.6184" customWidth="1"/>
    <col min="3" max="3" width="38.4295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16.3408" customWidth="1"/>
    <col min="25" max="25" width="16.3408" customWidth="1"/>
    <col min="26" max="26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4"/>
      <c r="B4" s="21" t="s">
        <v>582</v>
      </c>
      <c r="C4" s="32" t="s">
        <v>102</v>
      </c>
      <c r="D4" s="7" t="str">
        <f>IF(C4&lt;&gt;"",VLOOKUP(C4,'@Entities38'!A2:B81,2,0),"")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7"/>
      <c r="B8" s="17" t="s">
        <v>984</v>
      </c>
      <c r="C8" s="28" t="s">
        <v>181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47" customHeight="1">
      <c r="A10" s="4"/>
      <c r="B10" s="26" t="s">
        <v>182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6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29" t="s">
        <v>181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2" t="s">
        <v>1298</v>
      </c>
      <c r="F12" s="45"/>
      <c r="G12" s="45"/>
      <c r="H12" s="45"/>
      <c r="I12" s="45"/>
      <c r="J12" s="45"/>
      <c r="K12" s="42"/>
      <c r="L12" s="42" t="s">
        <v>1219</v>
      </c>
      <c r="M12" s="45"/>
      <c r="N12" s="45"/>
      <c r="O12" s="45"/>
      <c r="P12" s="45"/>
      <c r="Q12" s="45"/>
      <c r="R12" s="42"/>
      <c r="S12" s="42" t="s">
        <v>1289</v>
      </c>
      <c r="T12" s="45"/>
      <c r="U12" s="45"/>
      <c r="V12" s="45"/>
      <c r="W12" s="45"/>
      <c r="X12" s="45"/>
      <c r="Y12" s="42"/>
      <c r="Z12" s="4"/>
    </row>
    <row r="13">
      <c r="A13" s="4"/>
      <c r="B13" s="4"/>
      <c r="C13" s="4"/>
      <c r="D13" s="4"/>
      <c r="E13" s="42" t="s">
        <v>957</v>
      </c>
      <c r="F13" s="42"/>
      <c r="G13" s="42" t="s">
        <v>955</v>
      </c>
      <c r="H13" s="45"/>
      <c r="I13" s="42"/>
      <c r="J13" s="42" t="s">
        <v>1211</v>
      </c>
      <c r="K13" s="42" t="s">
        <v>1101</v>
      </c>
      <c r="L13" s="42" t="s">
        <v>957</v>
      </c>
      <c r="M13" s="42"/>
      <c r="N13" s="42" t="s">
        <v>955</v>
      </c>
      <c r="O13" s="45"/>
      <c r="P13" s="42"/>
      <c r="Q13" s="42" t="s">
        <v>1211</v>
      </c>
      <c r="R13" s="42" t="s">
        <v>1101</v>
      </c>
      <c r="S13" s="42" t="s">
        <v>957</v>
      </c>
      <c r="T13" s="42"/>
      <c r="U13" s="42" t="s">
        <v>955</v>
      </c>
      <c r="V13" s="45"/>
      <c r="W13" s="42"/>
      <c r="X13" s="42" t="s">
        <v>1211</v>
      </c>
      <c r="Y13" s="42" t="s">
        <v>1101</v>
      </c>
      <c r="Z13" s="4"/>
    </row>
    <row r="14">
      <c r="A14" s="4"/>
      <c r="B14" s="4"/>
      <c r="C14" s="4"/>
      <c r="D14" s="4"/>
      <c r="E14" s="42" t="s">
        <v>873</v>
      </c>
      <c r="F14" s="42" t="s">
        <v>1215</v>
      </c>
      <c r="G14" s="42" t="s">
        <v>646</v>
      </c>
      <c r="H14" s="42" t="s">
        <v>550</v>
      </c>
      <c r="I14" s="42" t="s">
        <v>540</v>
      </c>
      <c r="J14" s="42"/>
      <c r="K14" s="42"/>
      <c r="L14" s="42" t="s">
        <v>873</v>
      </c>
      <c r="M14" s="42" t="s">
        <v>1215</v>
      </c>
      <c r="N14" s="42" t="s">
        <v>646</v>
      </c>
      <c r="O14" s="42" t="s">
        <v>550</v>
      </c>
      <c r="P14" s="42" t="s">
        <v>540</v>
      </c>
      <c r="Q14" s="42"/>
      <c r="R14" s="42"/>
      <c r="S14" s="42" t="s">
        <v>873</v>
      </c>
      <c r="T14" s="42" t="s">
        <v>1215</v>
      </c>
      <c r="U14" s="42" t="s">
        <v>646</v>
      </c>
      <c r="V14" s="42" t="s">
        <v>550</v>
      </c>
      <c r="W14" s="42" t="s">
        <v>540</v>
      </c>
      <c r="X14" s="42"/>
      <c r="Y14" s="42"/>
      <c r="Z14" s="4"/>
    </row>
    <row r="15" ht="14" customHeight="1">
      <c r="A15" s="4"/>
      <c r="B15" s="4"/>
      <c r="C15" s="4"/>
      <c r="D15" s="4"/>
      <c r="E15" s="37" t="s">
        <v>28</v>
      </c>
      <c r="F15" s="37" t="s">
        <v>58</v>
      </c>
      <c r="G15" s="37" t="s">
        <v>77</v>
      </c>
      <c r="H15" s="37" t="s">
        <v>91</v>
      </c>
      <c r="I15" s="37" t="s">
        <v>99</v>
      </c>
      <c r="J15" s="37" t="s">
        <v>104</v>
      </c>
      <c r="K15" s="37" t="s">
        <v>207</v>
      </c>
      <c r="L15" s="37" t="s">
        <v>28</v>
      </c>
      <c r="M15" s="37" t="s">
        <v>58</v>
      </c>
      <c r="N15" s="37" t="s">
        <v>77</v>
      </c>
      <c r="O15" s="37" t="s">
        <v>91</v>
      </c>
      <c r="P15" s="37" t="s">
        <v>99</v>
      </c>
      <c r="Q15" s="37" t="s">
        <v>104</v>
      </c>
      <c r="R15" s="37" t="s">
        <v>207</v>
      </c>
      <c r="S15" s="37" t="s">
        <v>28</v>
      </c>
      <c r="T15" s="37" t="s">
        <v>58</v>
      </c>
      <c r="U15" s="37" t="s">
        <v>77</v>
      </c>
      <c r="V15" s="37" t="s">
        <v>91</v>
      </c>
      <c r="W15" s="37" t="s">
        <v>99</v>
      </c>
      <c r="X15" s="37" t="s">
        <v>104</v>
      </c>
      <c r="Y15" s="37" t="s">
        <v>207</v>
      </c>
      <c r="Z15" s="4"/>
    </row>
    <row r="16">
      <c r="A16" s="4"/>
      <c r="B16" s="13" t="s">
        <v>1019</v>
      </c>
      <c r="C16" s="20" t="s">
        <v>944</v>
      </c>
      <c r="D16" s="37" t="s">
        <v>28</v>
      </c>
      <c r="E16" s="50">
        <v>2132000</v>
      </c>
      <c r="F16" s="50">
        <v>0</v>
      </c>
      <c r="G16" s="50">
        <v>89600</v>
      </c>
      <c r="H16" s="50">
        <v>16200</v>
      </c>
      <c r="I16" s="50">
        <v>15400</v>
      </c>
      <c r="J16" s="50">
        <v>0</v>
      </c>
      <c r="K16" s="50">
        <v>2253200</v>
      </c>
      <c r="L16" s="50">
        <v>1852200</v>
      </c>
      <c r="M16" s="50">
        <v>0</v>
      </c>
      <c r="N16" s="50">
        <v>95400</v>
      </c>
      <c r="O16" s="50">
        <v>11300</v>
      </c>
      <c r="P16" s="50">
        <v>9200</v>
      </c>
      <c r="Q16" s="50">
        <v>0</v>
      </c>
      <c r="R16" s="50">
        <v>1968100</v>
      </c>
      <c r="S16" s="50">
        <v>1847400</v>
      </c>
      <c r="T16" s="50">
        <v>0</v>
      </c>
      <c r="U16" s="50">
        <v>146700</v>
      </c>
      <c r="V16" s="50">
        <v>87100</v>
      </c>
      <c r="W16" s="50">
        <v>35600</v>
      </c>
      <c r="X16" s="50">
        <v>0</v>
      </c>
      <c r="Y16" s="50">
        <v>2116800</v>
      </c>
      <c r="Z16" s="37" t="s">
        <v>28</v>
      </c>
    </row>
    <row r="17">
      <c r="A17" s="4"/>
      <c r="B17" s="31"/>
      <c r="C17" s="20" t="s">
        <v>1015</v>
      </c>
      <c r="D17" s="37" t="s">
        <v>58</v>
      </c>
      <c r="E17" s="50">
        <v>113200</v>
      </c>
      <c r="F17" s="50">
        <v>32900</v>
      </c>
      <c r="G17" s="50">
        <v>139300</v>
      </c>
      <c r="H17" s="50">
        <v>86700</v>
      </c>
      <c r="I17" s="50">
        <v>7700</v>
      </c>
      <c r="J17" s="50">
        <v>14500</v>
      </c>
      <c r="K17" s="50">
        <v>394300</v>
      </c>
      <c r="L17" s="50">
        <v>1189900</v>
      </c>
      <c r="M17" s="50">
        <v>270800</v>
      </c>
      <c r="N17" s="50">
        <v>129200</v>
      </c>
      <c r="O17" s="50">
        <v>67200</v>
      </c>
      <c r="P17" s="50">
        <v>0</v>
      </c>
      <c r="Q17" s="50">
        <v>14800</v>
      </c>
      <c r="R17" s="50">
        <v>1671900</v>
      </c>
      <c r="S17" s="50">
        <v>737000</v>
      </c>
      <c r="T17" s="50">
        <v>13700</v>
      </c>
      <c r="U17" s="50">
        <v>132900</v>
      </c>
      <c r="V17" s="50">
        <v>72600</v>
      </c>
      <c r="W17" s="50">
        <v>0</v>
      </c>
      <c r="X17" s="50">
        <v>0</v>
      </c>
      <c r="Y17" s="50">
        <v>956200</v>
      </c>
      <c r="Z17" s="37" t="s">
        <v>58</v>
      </c>
    </row>
    <row r="18" ht="31" customHeight="1">
      <c r="A18" s="4"/>
      <c r="B18" s="31"/>
      <c r="C18" s="20" t="s">
        <v>1017</v>
      </c>
      <c r="D18" s="37" t="s">
        <v>77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37" t="s">
        <v>77</v>
      </c>
    </row>
    <row r="19">
      <c r="A19" s="4"/>
      <c r="B19" s="31"/>
      <c r="C19" s="20" t="s">
        <v>562</v>
      </c>
      <c r="D19" s="37" t="s">
        <v>91</v>
      </c>
      <c r="E19" s="50">
        <v>6867600</v>
      </c>
      <c r="F19" s="50">
        <v>2956500</v>
      </c>
      <c r="G19" s="50">
        <v>522600</v>
      </c>
      <c r="H19" s="50">
        <v>140700</v>
      </c>
      <c r="I19" s="50">
        <v>58900</v>
      </c>
      <c r="J19" s="50">
        <v>0</v>
      </c>
      <c r="K19" s="50">
        <v>10546300</v>
      </c>
      <c r="L19" s="50">
        <v>6005500</v>
      </c>
      <c r="M19" s="50">
        <v>2961300</v>
      </c>
      <c r="N19" s="50">
        <v>655300</v>
      </c>
      <c r="O19" s="50">
        <v>149500</v>
      </c>
      <c r="P19" s="50">
        <v>57500</v>
      </c>
      <c r="Q19" s="50">
        <v>0</v>
      </c>
      <c r="R19" s="50">
        <v>9829100</v>
      </c>
      <c r="S19" s="50">
        <v>6187000</v>
      </c>
      <c r="T19" s="50">
        <v>2912200</v>
      </c>
      <c r="U19" s="50">
        <v>610400</v>
      </c>
      <c r="V19" s="50">
        <v>145800</v>
      </c>
      <c r="W19" s="50">
        <v>52600</v>
      </c>
      <c r="X19" s="50">
        <v>0</v>
      </c>
      <c r="Y19" s="50">
        <v>9908000</v>
      </c>
      <c r="Z19" s="37" t="s">
        <v>91</v>
      </c>
    </row>
    <row r="20">
      <c r="A20" s="4"/>
      <c r="B20" s="31"/>
      <c r="C20" s="20" t="s">
        <v>559</v>
      </c>
      <c r="D20" s="37" t="s">
        <v>99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37" t="s">
        <v>99</v>
      </c>
    </row>
    <row r="21">
      <c r="A21" s="4"/>
      <c r="B21" s="31"/>
      <c r="C21" s="20" t="s">
        <v>748</v>
      </c>
      <c r="D21" s="37" t="s">
        <v>104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37" t="s">
        <v>104</v>
      </c>
    </row>
    <row r="22">
      <c r="A22" s="4"/>
      <c r="B22" s="31"/>
      <c r="C22" s="20" t="s">
        <v>581</v>
      </c>
      <c r="D22" s="37" t="s">
        <v>207</v>
      </c>
      <c r="E22" s="53"/>
      <c r="F22" s="53"/>
      <c r="G22" s="53"/>
      <c r="H22" s="53"/>
      <c r="I22" s="53"/>
      <c r="J22" s="50">
        <v>156500</v>
      </c>
      <c r="K22" s="50">
        <v>156500</v>
      </c>
      <c r="L22" s="53"/>
      <c r="M22" s="53"/>
      <c r="N22" s="53"/>
      <c r="O22" s="53"/>
      <c r="P22" s="53"/>
      <c r="Q22" s="50">
        <v>159500</v>
      </c>
      <c r="R22" s="50">
        <v>159500</v>
      </c>
      <c r="S22" s="53"/>
      <c r="T22" s="53"/>
      <c r="U22" s="53"/>
      <c r="V22" s="53"/>
      <c r="W22" s="53"/>
      <c r="X22" s="50">
        <v>164900</v>
      </c>
      <c r="Y22" s="50">
        <v>164900</v>
      </c>
      <c r="Z22" s="37" t="s">
        <v>207</v>
      </c>
    </row>
    <row r="23">
      <c r="A23" s="4"/>
      <c r="B23" s="31"/>
      <c r="C23" s="20" t="s">
        <v>1022</v>
      </c>
      <c r="D23" s="37" t="s">
        <v>208</v>
      </c>
      <c r="E23" s="50">
        <v>200</v>
      </c>
      <c r="F23" s="50">
        <v>0</v>
      </c>
      <c r="G23" s="50">
        <v>700</v>
      </c>
      <c r="H23" s="50">
        <v>0</v>
      </c>
      <c r="I23" s="50">
        <v>0</v>
      </c>
      <c r="J23" s="50">
        <v>1500</v>
      </c>
      <c r="K23" s="50">
        <v>2400</v>
      </c>
      <c r="L23" s="50">
        <v>100</v>
      </c>
      <c r="M23" s="50">
        <v>700</v>
      </c>
      <c r="N23" s="50">
        <v>800</v>
      </c>
      <c r="O23" s="50">
        <v>200</v>
      </c>
      <c r="P23" s="50">
        <v>100</v>
      </c>
      <c r="Q23" s="50">
        <v>1200</v>
      </c>
      <c r="R23" s="50">
        <v>3100</v>
      </c>
      <c r="S23" s="50">
        <v>0</v>
      </c>
      <c r="T23" s="50">
        <v>1300</v>
      </c>
      <c r="U23" s="50">
        <v>1200</v>
      </c>
      <c r="V23" s="50">
        <v>0</v>
      </c>
      <c r="W23" s="50">
        <v>0</v>
      </c>
      <c r="X23" s="50">
        <v>6000</v>
      </c>
      <c r="Y23" s="50">
        <v>8500</v>
      </c>
      <c r="Z23" s="37" t="s">
        <v>208</v>
      </c>
    </row>
    <row r="24">
      <c r="A24" s="4"/>
      <c r="B24" s="31"/>
      <c r="C24" s="20" t="s">
        <v>1020</v>
      </c>
      <c r="D24" s="37" t="s">
        <v>236</v>
      </c>
      <c r="E24" s="50">
        <v>76000</v>
      </c>
      <c r="F24" s="50">
        <v>3400</v>
      </c>
      <c r="G24" s="50">
        <v>0</v>
      </c>
      <c r="H24" s="50">
        <v>0</v>
      </c>
      <c r="I24" s="50">
        <v>0</v>
      </c>
      <c r="J24" s="50">
        <v>54600</v>
      </c>
      <c r="K24" s="50">
        <v>134000</v>
      </c>
      <c r="L24" s="50">
        <v>96600</v>
      </c>
      <c r="M24" s="50">
        <v>6100</v>
      </c>
      <c r="N24" s="50">
        <v>0</v>
      </c>
      <c r="O24" s="50">
        <v>0</v>
      </c>
      <c r="P24" s="50">
        <v>0</v>
      </c>
      <c r="Q24" s="50">
        <v>62000</v>
      </c>
      <c r="R24" s="50">
        <v>164700</v>
      </c>
      <c r="S24" s="50">
        <v>82900</v>
      </c>
      <c r="T24" s="50">
        <v>5000</v>
      </c>
      <c r="U24" s="50">
        <v>0</v>
      </c>
      <c r="V24" s="50">
        <v>0</v>
      </c>
      <c r="W24" s="50">
        <v>0</v>
      </c>
      <c r="X24" s="50">
        <v>50200</v>
      </c>
      <c r="Y24" s="50">
        <v>138100</v>
      </c>
      <c r="Z24" s="37" t="s">
        <v>236</v>
      </c>
    </row>
    <row r="25">
      <c r="A25" s="4"/>
      <c r="B25" s="20"/>
      <c r="C25" s="20" t="s">
        <v>1146</v>
      </c>
      <c r="D25" s="37" t="s">
        <v>29</v>
      </c>
      <c r="E25" s="50">
        <v>9189000</v>
      </c>
      <c r="F25" s="50">
        <v>2992800</v>
      </c>
      <c r="G25" s="50">
        <v>752200</v>
      </c>
      <c r="H25" s="50">
        <v>243600</v>
      </c>
      <c r="I25" s="50">
        <v>82000</v>
      </c>
      <c r="J25" s="50">
        <v>227100</v>
      </c>
      <c r="K25" s="50">
        <v>13486700</v>
      </c>
      <c r="L25" s="50">
        <v>9144300</v>
      </c>
      <c r="M25" s="50">
        <v>3238900</v>
      </c>
      <c r="N25" s="50">
        <v>880700</v>
      </c>
      <c r="O25" s="50">
        <v>228200</v>
      </c>
      <c r="P25" s="50">
        <v>66800</v>
      </c>
      <c r="Q25" s="50">
        <v>237500</v>
      </c>
      <c r="R25" s="50">
        <v>13796400</v>
      </c>
      <c r="S25" s="50">
        <v>8854300</v>
      </c>
      <c r="T25" s="50">
        <v>2932200</v>
      </c>
      <c r="U25" s="50">
        <v>891200</v>
      </c>
      <c r="V25" s="50">
        <v>305500</v>
      </c>
      <c r="W25" s="50">
        <v>88200</v>
      </c>
      <c r="X25" s="50">
        <v>221100</v>
      </c>
      <c r="Y25" s="50">
        <v>13292500</v>
      </c>
      <c r="Z25" s="37" t="s">
        <v>29</v>
      </c>
    </row>
    <row r="26">
      <c r="A26" s="4"/>
      <c r="B26" s="13" t="s">
        <v>763</v>
      </c>
      <c r="C26" s="20" t="s">
        <v>1193</v>
      </c>
      <c r="D26" s="37" t="s">
        <v>36</v>
      </c>
      <c r="E26" s="50">
        <v>8343700</v>
      </c>
      <c r="F26" s="50">
        <v>1204300</v>
      </c>
      <c r="G26" s="50">
        <v>713900</v>
      </c>
      <c r="H26" s="50">
        <v>271200</v>
      </c>
      <c r="I26" s="50">
        <v>90300</v>
      </c>
      <c r="J26" s="50">
        <v>0</v>
      </c>
      <c r="K26" s="50">
        <v>10623400</v>
      </c>
      <c r="L26" s="50">
        <v>7734800</v>
      </c>
      <c r="M26" s="50">
        <v>1318800</v>
      </c>
      <c r="N26" s="50">
        <v>850000</v>
      </c>
      <c r="O26" s="50">
        <v>302300</v>
      </c>
      <c r="P26" s="50">
        <v>80700</v>
      </c>
      <c r="Q26" s="50">
        <v>0</v>
      </c>
      <c r="R26" s="50">
        <v>10286600</v>
      </c>
      <c r="S26" s="50">
        <v>7980200</v>
      </c>
      <c r="T26" s="50">
        <v>1332900</v>
      </c>
      <c r="U26" s="50">
        <v>805200</v>
      </c>
      <c r="V26" s="50">
        <v>303000</v>
      </c>
      <c r="W26" s="50">
        <v>92000</v>
      </c>
      <c r="X26" s="50">
        <v>0</v>
      </c>
      <c r="Y26" s="50">
        <v>10513300</v>
      </c>
      <c r="Z26" s="37" t="s">
        <v>36</v>
      </c>
    </row>
    <row r="27">
      <c r="A27" s="4"/>
      <c r="B27" s="31"/>
      <c r="C27" s="20" t="s">
        <v>1194</v>
      </c>
      <c r="D27" s="37" t="s">
        <v>40</v>
      </c>
      <c r="E27" s="50">
        <v>13900</v>
      </c>
      <c r="F27" s="50">
        <v>31900</v>
      </c>
      <c r="G27" s="50">
        <v>0</v>
      </c>
      <c r="H27" s="50">
        <v>0</v>
      </c>
      <c r="I27" s="50">
        <v>0</v>
      </c>
      <c r="J27" s="50">
        <v>0</v>
      </c>
      <c r="K27" s="50">
        <v>45800</v>
      </c>
      <c r="L27" s="50">
        <v>0</v>
      </c>
      <c r="M27" s="50">
        <v>34700</v>
      </c>
      <c r="N27" s="50">
        <v>0</v>
      </c>
      <c r="O27" s="50">
        <v>0</v>
      </c>
      <c r="P27" s="50">
        <v>0</v>
      </c>
      <c r="Q27" s="50">
        <v>0</v>
      </c>
      <c r="R27" s="50">
        <v>34700</v>
      </c>
      <c r="S27" s="50">
        <v>0</v>
      </c>
      <c r="T27" s="50">
        <v>30900</v>
      </c>
      <c r="U27" s="50">
        <v>0</v>
      </c>
      <c r="V27" s="50">
        <v>0</v>
      </c>
      <c r="W27" s="50">
        <v>0</v>
      </c>
      <c r="X27" s="50">
        <v>0</v>
      </c>
      <c r="Y27" s="50">
        <v>30900</v>
      </c>
      <c r="Z27" s="37" t="s">
        <v>40</v>
      </c>
    </row>
    <row r="28">
      <c r="A28" s="4"/>
      <c r="B28" s="31"/>
      <c r="C28" s="20" t="s">
        <v>1192</v>
      </c>
      <c r="D28" s="37" t="s">
        <v>47</v>
      </c>
      <c r="E28" s="50">
        <v>900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900</v>
      </c>
      <c r="L28" s="50">
        <v>284600</v>
      </c>
      <c r="M28" s="50">
        <v>228000</v>
      </c>
      <c r="N28" s="50">
        <v>0</v>
      </c>
      <c r="O28" s="50">
        <v>0</v>
      </c>
      <c r="P28" s="50">
        <v>0</v>
      </c>
      <c r="Q28" s="50">
        <v>0</v>
      </c>
      <c r="R28" s="50">
        <v>512600</v>
      </c>
      <c r="S28" s="50">
        <v>48600</v>
      </c>
      <c r="T28" s="50">
        <v>1400</v>
      </c>
      <c r="U28" s="50">
        <v>0</v>
      </c>
      <c r="V28" s="50">
        <v>0</v>
      </c>
      <c r="W28" s="50">
        <v>0</v>
      </c>
      <c r="X28" s="50">
        <v>0</v>
      </c>
      <c r="Y28" s="50">
        <v>50000</v>
      </c>
      <c r="Z28" s="37" t="s">
        <v>47</v>
      </c>
    </row>
    <row r="29" ht="31" customHeight="1">
      <c r="A29" s="4"/>
      <c r="B29" s="31"/>
      <c r="C29" s="20" t="s">
        <v>1016</v>
      </c>
      <c r="D29" s="37" t="s">
        <v>50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208400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208400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37" t="s">
        <v>50</v>
      </c>
    </row>
    <row r="30">
      <c r="A30" s="4"/>
      <c r="B30" s="31"/>
      <c r="C30" s="20" t="s">
        <v>526</v>
      </c>
      <c r="D30" s="37" t="s">
        <v>52</v>
      </c>
      <c r="E30" s="50">
        <v>518900</v>
      </c>
      <c r="F30" s="50">
        <v>1206100</v>
      </c>
      <c r="G30" s="50">
        <v>0</v>
      </c>
      <c r="H30" s="50">
        <v>0</v>
      </c>
      <c r="I30" s="50">
        <v>0</v>
      </c>
      <c r="J30" s="50">
        <v>0</v>
      </c>
      <c r="K30" s="50">
        <v>1725000</v>
      </c>
      <c r="L30" s="50">
        <v>339500</v>
      </c>
      <c r="M30" s="50">
        <v>1387000</v>
      </c>
      <c r="N30" s="50">
        <v>0</v>
      </c>
      <c r="O30" s="50">
        <v>0</v>
      </c>
      <c r="P30" s="50">
        <v>0</v>
      </c>
      <c r="Q30" s="50">
        <v>0</v>
      </c>
      <c r="R30" s="50">
        <v>1726500</v>
      </c>
      <c r="S30" s="50">
        <v>224000</v>
      </c>
      <c r="T30" s="50">
        <v>1394700</v>
      </c>
      <c r="U30" s="50">
        <v>0</v>
      </c>
      <c r="V30" s="50">
        <v>0</v>
      </c>
      <c r="W30" s="50">
        <v>0</v>
      </c>
      <c r="X30" s="50">
        <v>0</v>
      </c>
      <c r="Y30" s="50">
        <v>1618700</v>
      </c>
      <c r="Z30" s="37" t="s">
        <v>52</v>
      </c>
    </row>
    <row r="31">
      <c r="A31" s="4"/>
      <c r="B31" s="31"/>
      <c r="C31" s="20" t="s">
        <v>766</v>
      </c>
      <c r="D31" s="37" t="s">
        <v>53</v>
      </c>
      <c r="E31" s="50">
        <v>500</v>
      </c>
      <c r="F31" s="50">
        <v>1000</v>
      </c>
      <c r="G31" s="50">
        <v>1200</v>
      </c>
      <c r="H31" s="50">
        <v>0</v>
      </c>
      <c r="I31" s="50">
        <v>600</v>
      </c>
      <c r="J31" s="50">
        <v>1500</v>
      </c>
      <c r="K31" s="50">
        <v>4800</v>
      </c>
      <c r="L31" s="50">
        <v>4100</v>
      </c>
      <c r="M31" s="50">
        <v>0</v>
      </c>
      <c r="N31" s="50">
        <v>1900</v>
      </c>
      <c r="O31" s="50">
        <v>300</v>
      </c>
      <c r="P31" s="50">
        <v>0</v>
      </c>
      <c r="Q31" s="50">
        <v>1100</v>
      </c>
      <c r="R31" s="50">
        <v>7400</v>
      </c>
      <c r="S31" s="50">
        <v>400</v>
      </c>
      <c r="T31" s="50">
        <v>1800</v>
      </c>
      <c r="U31" s="50">
        <v>5500</v>
      </c>
      <c r="V31" s="50">
        <v>200</v>
      </c>
      <c r="W31" s="50">
        <v>300</v>
      </c>
      <c r="X31" s="50">
        <v>6600</v>
      </c>
      <c r="Y31" s="50">
        <v>14800</v>
      </c>
      <c r="Z31" s="37" t="s">
        <v>53</v>
      </c>
    </row>
    <row r="32">
      <c r="A32" s="4"/>
      <c r="B32" s="31"/>
      <c r="C32" s="20" t="s">
        <v>764</v>
      </c>
      <c r="D32" s="37" t="s">
        <v>54</v>
      </c>
      <c r="E32" s="50">
        <v>112400</v>
      </c>
      <c r="F32" s="50">
        <v>0</v>
      </c>
      <c r="G32" s="50">
        <v>0</v>
      </c>
      <c r="H32" s="50">
        <v>1300</v>
      </c>
      <c r="I32" s="50">
        <v>2300</v>
      </c>
      <c r="J32" s="50">
        <v>44200</v>
      </c>
      <c r="K32" s="50">
        <v>160200</v>
      </c>
      <c r="L32" s="50">
        <v>98100</v>
      </c>
      <c r="M32" s="50">
        <v>0</v>
      </c>
      <c r="N32" s="50">
        <v>4200</v>
      </c>
      <c r="O32" s="50">
        <v>100</v>
      </c>
      <c r="P32" s="50">
        <v>0</v>
      </c>
      <c r="Q32" s="50">
        <v>57800</v>
      </c>
      <c r="R32" s="50">
        <v>160200</v>
      </c>
      <c r="S32" s="50">
        <v>107400</v>
      </c>
      <c r="T32" s="50">
        <v>0</v>
      </c>
      <c r="U32" s="50">
        <v>4400</v>
      </c>
      <c r="V32" s="50">
        <v>100</v>
      </c>
      <c r="W32" s="50">
        <v>0</v>
      </c>
      <c r="X32" s="50">
        <v>57700</v>
      </c>
      <c r="Y32" s="50">
        <v>169600</v>
      </c>
      <c r="Z32" s="37" t="s">
        <v>54</v>
      </c>
    </row>
    <row r="33">
      <c r="A33" s="4"/>
      <c r="B33" s="20"/>
      <c r="C33" s="20" t="s">
        <v>1139</v>
      </c>
      <c r="D33" s="37" t="s">
        <v>56</v>
      </c>
      <c r="E33" s="50">
        <v>8990300</v>
      </c>
      <c r="F33" s="50">
        <v>2443300</v>
      </c>
      <c r="G33" s="50">
        <v>715100</v>
      </c>
      <c r="H33" s="50">
        <v>272500</v>
      </c>
      <c r="I33" s="50">
        <v>93200</v>
      </c>
      <c r="J33" s="50">
        <v>45700</v>
      </c>
      <c r="K33" s="50">
        <v>12560100</v>
      </c>
      <c r="L33" s="50">
        <v>8669500</v>
      </c>
      <c r="M33" s="50">
        <v>2968500</v>
      </c>
      <c r="N33" s="50">
        <v>856100</v>
      </c>
      <c r="O33" s="50">
        <v>302700</v>
      </c>
      <c r="P33" s="50">
        <v>80700</v>
      </c>
      <c r="Q33" s="50">
        <v>58900</v>
      </c>
      <c r="R33" s="50">
        <v>12936400</v>
      </c>
      <c r="S33" s="50">
        <v>8360600</v>
      </c>
      <c r="T33" s="50">
        <v>2761700</v>
      </c>
      <c r="U33" s="50">
        <v>815100</v>
      </c>
      <c r="V33" s="50">
        <v>303300</v>
      </c>
      <c r="W33" s="50">
        <v>92300</v>
      </c>
      <c r="X33" s="50">
        <v>64300</v>
      </c>
      <c r="Y33" s="50">
        <v>12397300</v>
      </c>
      <c r="Z33" s="37" t="s">
        <v>56</v>
      </c>
    </row>
    <row r="34">
      <c r="A34" s="4"/>
      <c r="B34" s="20" t="s">
        <v>724</v>
      </c>
      <c r="C34" s="20"/>
      <c r="D34" s="37" t="s">
        <v>57</v>
      </c>
      <c r="E34" s="50">
        <v>198700</v>
      </c>
      <c r="F34" s="50">
        <v>549500</v>
      </c>
      <c r="G34" s="50">
        <v>37100</v>
      </c>
      <c r="H34" s="50">
        <v>-28900</v>
      </c>
      <c r="I34" s="50">
        <v>-11200</v>
      </c>
      <c r="J34" s="50">
        <v>181400</v>
      </c>
      <c r="K34" s="50">
        <v>926600</v>
      </c>
      <c r="L34" s="50">
        <v>474800</v>
      </c>
      <c r="M34" s="50">
        <v>270400</v>
      </c>
      <c r="N34" s="50">
        <v>24600</v>
      </c>
      <c r="O34" s="50">
        <v>-74500</v>
      </c>
      <c r="P34" s="50">
        <v>-13900</v>
      </c>
      <c r="Q34" s="50">
        <v>178600</v>
      </c>
      <c r="R34" s="50">
        <v>860000</v>
      </c>
      <c r="S34" s="50">
        <v>493700</v>
      </c>
      <c r="T34" s="50">
        <v>170500</v>
      </c>
      <c r="U34" s="50">
        <v>76100</v>
      </c>
      <c r="V34" s="50">
        <v>2200</v>
      </c>
      <c r="W34" s="50">
        <v>-4100</v>
      </c>
      <c r="X34" s="50">
        <v>156800</v>
      </c>
      <c r="Y34" s="50">
        <v>895200</v>
      </c>
      <c r="Z34" s="37" t="s">
        <v>57</v>
      </c>
    </row>
    <row r="35">
      <c r="A35" s="4"/>
      <c r="B35" s="13" t="s">
        <v>744</v>
      </c>
      <c r="C35" s="20" t="s">
        <v>10</v>
      </c>
      <c r="D35" s="37" t="s">
        <v>59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37" t="s">
        <v>59</v>
      </c>
    </row>
    <row r="36">
      <c r="A36" s="4"/>
      <c r="B36" s="31"/>
      <c r="C36" s="20" t="s">
        <v>4</v>
      </c>
      <c r="D36" s="37" t="s">
        <v>63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37" t="s">
        <v>63</v>
      </c>
    </row>
    <row r="37">
      <c r="A37" s="4"/>
      <c r="B37" s="20"/>
      <c r="C37" s="20" t="s">
        <v>7</v>
      </c>
      <c r="D37" s="37" t="s">
        <v>64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37" t="s">
        <v>64</v>
      </c>
    </row>
    <row r="38">
      <c r="A38" s="4"/>
      <c r="B38" s="13" t="s">
        <v>967</v>
      </c>
      <c r="C38" s="20" t="s">
        <v>10</v>
      </c>
      <c r="D38" s="37" t="s">
        <v>66</v>
      </c>
      <c r="E38" s="50">
        <v>255500</v>
      </c>
      <c r="F38" s="50">
        <v>-273100</v>
      </c>
      <c r="G38" s="50">
        <v>-22300</v>
      </c>
      <c r="H38" s="50">
        <v>27800</v>
      </c>
      <c r="I38" s="50">
        <v>12100</v>
      </c>
      <c r="J38" s="50">
        <v>0</v>
      </c>
      <c r="K38" s="50">
        <v>0</v>
      </c>
      <c r="L38" s="50">
        <v>-29000</v>
      </c>
      <c r="M38" s="50">
        <v>-49500</v>
      </c>
      <c r="N38" s="50">
        <v>-12100</v>
      </c>
      <c r="O38" s="50">
        <v>76100</v>
      </c>
      <c r="P38" s="50">
        <v>14500</v>
      </c>
      <c r="Q38" s="50">
        <v>0</v>
      </c>
      <c r="R38" s="50">
        <v>0</v>
      </c>
      <c r="S38" s="50">
        <v>83200</v>
      </c>
      <c r="T38" s="50">
        <v>-19100</v>
      </c>
      <c r="U38" s="50">
        <v>-68300</v>
      </c>
      <c r="V38" s="50">
        <v>-600</v>
      </c>
      <c r="W38" s="50">
        <v>4800</v>
      </c>
      <c r="X38" s="50">
        <v>0</v>
      </c>
      <c r="Y38" s="50">
        <v>0</v>
      </c>
      <c r="Z38" s="37" t="s">
        <v>66</v>
      </c>
    </row>
    <row r="39">
      <c r="A39" s="4"/>
      <c r="B39" s="31"/>
      <c r="C39" s="20" t="s">
        <v>5</v>
      </c>
      <c r="D39" s="37" t="s">
        <v>68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37" t="s">
        <v>68</v>
      </c>
    </row>
    <row r="40">
      <c r="A40" s="4"/>
      <c r="B40" s="20"/>
      <c r="C40" s="20" t="s">
        <v>8</v>
      </c>
      <c r="D40" s="37" t="s">
        <v>69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37" t="s">
        <v>69</v>
      </c>
    </row>
    <row r="41">
      <c r="A41" s="4"/>
      <c r="B41" s="20" t="s">
        <v>1053</v>
      </c>
      <c r="C41" s="20"/>
      <c r="D41" s="37" t="s">
        <v>70</v>
      </c>
      <c r="E41" s="50">
        <v>454200</v>
      </c>
      <c r="F41" s="50">
        <v>276400</v>
      </c>
      <c r="G41" s="50">
        <v>14800</v>
      </c>
      <c r="H41" s="50">
        <v>-1100</v>
      </c>
      <c r="I41" s="50">
        <v>900</v>
      </c>
      <c r="J41" s="50">
        <v>181400</v>
      </c>
      <c r="K41" s="50">
        <v>926600</v>
      </c>
      <c r="L41" s="50">
        <v>445800</v>
      </c>
      <c r="M41" s="50">
        <v>220900</v>
      </c>
      <c r="N41" s="50">
        <v>12500</v>
      </c>
      <c r="O41" s="50">
        <v>1600</v>
      </c>
      <c r="P41" s="50">
        <v>600</v>
      </c>
      <c r="Q41" s="50">
        <v>178600</v>
      </c>
      <c r="R41" s="50">
        <v>860000</v>
      </c>
      <c r="S41" s="50">
        <v>576900</v>
      </c>
      <c r="T41" s="50">
        <v>151400</v>
      </c>
      <c r="U41" s="50">
        <v>7800</v>
      </c>
      <c r="V41" s="50">
        <v>1600</v>
      </c>
      <c r="W41" s="50">
        <v>700</v>
      </c>
      <c r="X41" s="50">
        <v>156800</v>
      </c>
      <c r="Y41" s="50">
        <v>895200</v>
      </c>
      <c r="Z41" s="37" t="s">
        <v>70</v>
      </c>
    </row>
    <row r="42">
      <c r="A42" s="4"/>
      <c r="B42" s="20" t="s">
        <v>6</v>
      </c>
      <c r="C42" s="20"/>
      <c r="D42" s="37" t="s">
        <v>73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37" t="s">
        <v>73</v>
      </c>
    </row>
    <row r="43">
      <c r="A43" s="4"/>
      <c r="B43" s="13" t="s">
        <v>9</v>
      </c>
      <c r="C43" s="13"/>
      <c r="D43" s="38" t="s">
        <v>75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38" t="s">
        <v>75</v>
      </c>
    </row>
  </sheetData>
  <mergeCells count="27">
    <mergeCell ref="A1:C1"/>
    <mergeCell ref="A2:C2"/>
    <mergeCell ref="D4:E4"/>
    <mergeCell ref="B10:Q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dataValidations count="1">
    <dataValidation sqref="C8" allowBlank="1" showInputMessage="1" showErrorMessage="1" type="list">
      <formula1>'@lists'!$A$40:$B$40</formula1>
    </dataValidation>
  </dataValidations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36"/>
  <sheetViews>
    <sheetView workbookViewId="0"/>
  </sheetViews>
  <sheetFormatPr baseColWidth="10" defaultRowHeight="15"/>
  <cols>
    <col min="1" max="1" width="2.84252" customWidth="1"/>
    <col min="2" max="2" width="11.1899" customWidth="1"/>
    <col min="3" max="3" width="21.5728" customWidth="1"/>
    <col min="4" max="4" width="21.5728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A4" s="14"/>
      <c r="B4" s="21" t="s">
        <v>582</v>
      </c>
      <c r="C4" s="32" t="s">
        <v>102</v>
      </c>
      <c r="D4" s="7" t="str">
        <f>IF(C4&lt;&gt;"",VLOOKUP(C4,'@Entities39'!A2:B81,2,0),"")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4" customHeight="1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>
      <c r="A8" s="17"/>
      <c r="B8" s="17" t="s">
        <v>984</v>
      </c>
      <c r="C8" s="28" t="s">
        <v>183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ht="18" customHeight="1">
      <c r="A10" s="4"/>
      <c r="B10" s="41" t="s">
        <v>184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61"/>
      <c r="N10" s="4"/>
      <c r="O10" s="4"/>
      <c r="P10" s="4"/>
      <c r="Q10" s="4"/>
      <c r="R10" s="4"/>
      <c r="S10" s="4"/>
      <c r="T10" s="4"/>
      <c r="U10" s="4"/>
    </row>
    <row r="11">
      <c r="A11" s="4"/>
      <c r="B11" s="3" t="s">
        <v>183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>
      <c r="A12" s="4"/>
      <c r="B12" s="4"/>
      <c r="C12" s="4"/>
      <c r="D12" s="4"/>
      <c r="E12" s="4"/>
      <c r="F12" s="42" t="s">
        <v>1298</v>
      </c>
      <c r="G12" s="45"/>
      <c r="H12" s="45"/>
      <c r="I12" s="45"/>
      <c r="J12" s="42"/>
      <c r="K12" s="42" t="s">
        <v>1219</v>
      </c>
      <c r="L12" s="45"/>
      <c r="M12" s="45"/>
      <c r="N12" s="45"/>
      <c r="O12" s="42"/>
      <c r="P12" s="42" t="s">
        <v>1289</v>
      </c>
      <c r="Q12" s="45"/>
      <c r="R12" s="45"/>
      <c r="S12" s="45"/>
      <c r="T12" s="42"/>
      <c r="U12" s="4"/>
    </row>
    <row r="13">
      <c r="A13" s="4"/>
      <c r="B13" s="4"/>
      <c r="C13" s="4"/>
      <c r="D13" s="4"/>
      <c r="E13" s="4"/>
      <c r="F13" s="42" t="s">
        <v>833</v>
      </c>
      <c r="G13" s="42" t="s">
        <v>1256</v>
      </c>
      <c r="H13" s="42" t="s">
        <v>1257</v>
      </c>
      <c r="I13" s="42" t="s">
        <v>1258</v>
      </c>
      <c r="J13" s="42" t="s">
        <v>1034</v>
      </c>
      <c r="K13" s="42" t="s">
        <v>833</v>
      </c>
      <c r="L13" s="42" t="s">
        <v>1256</v>
      </c>
      <c r="M13" s="42" t="s">
        <v>1257</v>
      </c>
      <c r="N13" s="42" t="s">
        <v>1258</v>
      </c>
      <c r="O13" s="42" t="s">
        <v>1034</v>
      </c>
      <c r="P13" s="42" t="s">
        <v>833</v>
      </c>
      <c r="Q13" s="42" t="s">
        <v>1256</v>
      </c>
      <c r="R13" s="42" t="s">
        <v>1257</v>
      </c>
      <c r="S13" s="42" t="s">
        <v>1258</v>
      </c>
      <c r="T13" s="42" t="s">
        <v>1034</v>
      </c>
      <c r="U13" s="4"/>
    </row>
    <row r="14" ht="14" customHeight="1">
      <c r="A14" s="4"/>
      <c r="B14" s="4"/>
      <c r="C14" s="4"/>
      <c r="D14" s="4"/>
      <c r="E14" s="4"/>
      <c r="F14" s="48" t="s">
        <v>28</v>
      </c>
      <c r="G14" s="48" t="s">
        <v>58</v>
      </c>
      <c r="H14" s="48" t="s">
        <v>77</v>
      </c>
      <c r="I14" s="48" t="s">
        <v>91</v>
      </c>
      <c r="J14" s="48" t="s">
        <v>99</v>
      </c>
      <c r="K14" s="48" t="s">
        <v>28</v>
      </c>
      <c r="L14" s="48" t="s">
        <v>58</v>
      </c>
      <c r="M14" s="48" t="s">
        <v>77</v>
      </c>
      <c r="N14" s="48" t="s">
        <v>91</v>
      </c>
      <c r="O14" s="48" t="s">
        <v>99</v>
      </c>
      <c r="P14" s="48" t="s">
        <v>28</v>
      </c>
      <c r="Q14" s="48" t="s">
        <v>58</v>
      </c>
      <c r="R14" s="48" t="s">
        <v>77</v>
      </c>
      <c r="S14" s="48" t="s">
        <v>91</v>
      </c>
      <c r="T14" s="48" t="s">
        <v>99</v>
      </c>
      <c r="U14" s="4"/>
    </row>
    <row r="15">
      <c r="A15" s="4"/>
      <c r="B15" s="13" t="s">
        <v>1019</v>
      </c>
      <c r="C15" s="20" t="s">
        <v>1030</v>
      </c>
      <c r="D15" s="20"/>
      <c r="E15" s="48" t="s">
        <v>28</v>
      </c>
      <c r="F15" s="50">
        <v>2253200</v>
      </c>
      <c r="G15" s="50">
        <v>2253200</v>
      </c>
      <c r="H15" s="50">
        <v>0</v>
      </c>
      <c r="I15" s="50">
        <v>0</v>
      </c>
      <c r="J15" s="50">
        <v>2253200</v>
      </c>
      <c r="K15" s="50">
        <v>1968100</v>
      </c>
      <c r="L15" s="50">
        <v>1968100</v>
      </c>
      <c r="M15" s="50">
        <v>0</v>
      </c>
      <c r="N15" s="50">
        <v>0</v>
      </c>
      <c r="O15" s="50">
        <v>1968100</v>
      </c>
      <c r="P15" s="50">
        <v>2116800</v>
      </c>
      <c r="Q15" s="50">
        <v>2116800</v>
      </c>
      <c r="R15" s="50">
        <v>0</v>
      </c>
      <c r="S15" s="50">
        <v>0</v>
      </c>
      <c r="T15" s="50">
        <v>2116800</v>
      </c>
      <c r="U15" s="48" t="s">
        <v>28</v>
      </c>
    </row>
    <row r="16">
      <c r="A16" s="4"/>
      <c r="B16" s="31"/>
      <c r="C16" s="20" t="s">
        <v>1015</v>
      </c>
      <c r="D16" s="20"/>
      <c r="E16" s="48" t="s">
        <v>58</v>
      </c>
      <c r="F16" s="50">
        <v>394300</v>
      </c>
      <c r="G16" s="50">
        <v>343900</v>
      </c>
      <c r="H16" s="50">
        <v>50400</v>
      </c>
      <c r="I16" s="50">
        <v>0</v>
      </c>
      <c r="J16" s="50">
        <v>394300</v>
      </c>
      <c r="K16" s="50">
        <v>1671900</v>
      </c>
      <c r="L16" s="50">
        <v>1671400</v>
      </c>
      <c r="M16" s="50">
        <v>500</v>
      </c>
      <c r="N16" s="50">
        <v>0</v>
      </c>
      <c r="O16" s="50">
        <v>1671900</v>
      </c>
      <c r="P16" s="50">
        <v>956200</v>
      </c>
      <c r="Q16" s="50">
        <v>955800</v>
      </c>
      <c r="R16" s="50">
        <v>400</v>
      </c>
      <c r="S16" s="50">
        <v>0</v>
      </c>
      <c r="T16" s="50">
        <v>956200</v>
      </c>
      <c r="U16" s="48" t="s">
        <v>58</v>
      </c>
    </row>
    <row r="17">
      <c r="A17" s="4"/>
      <c r="B17" s="31"/>
      <c r="C17" s="20" t="s">
        <v>1014</v>
      </c>
      <c r="D17" s="20"/>
      <c r="E17" s="48" t="s">
        <v>77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48" t="s">
        <v>77</v>
      </c>
    </row>
    <row r="18">
      <c r="A18" s="4"/>
      <c r="B18" s="31"/>
      <c r="C18" s="20" t="s">
        <v>561</v>
      </c>
      <c r="D18" s="20"/>
      <c r="E18" s="48" t="s">
        <v>91</v>
      </c>
      <c r="F18" s="50">
        <v>10546300</v>
      </c>
      <c r="G18" s="50">
        <v>0</v>
      </c>
      <c r="H18" s="50">
        <v>0</v>
      </c>
      <c r="I18" s="50">
        <v>10615000</v>
      </c>
      <c r="J18" s="50">
        <v>10615000</v>
      </c>
      <c r="K18" s="50">
        <v>9829100</v>
      </c>
      <c r="L18" s="50">
        <v>0</v>
      </c>
      <c r="M18" s="50">
        <v>0</v>
      </c>
      <c r="N18" s="50">
        <v>9791200</v>
      </c>
      <c r="O18" s="50">
        <v>9791200</v>
      </c>
      <c r="P18" s="50">
        <v>9908000</v>
      </c>
      <c r="Q18" s="50">
        <v>0</v>
      </c>
      <c r="R18" s="50">
        <v>0</v>
      </c>
      <c r="S18" s="50">
        <v>9863800</v>
      </c>
      <c r="T18" s="50">
        <v>9863800</v>
      </c>
      <c r="U18" s="48" t="s">
        <v>91</v>
      </c>
    </row>
    <row r="19">
      <c r="A19" s="4"/>
      <c r="B19" s="31"/>
      <c r="C19" s="20" t="s">
        <v>559</v>
      </c>
      <c r="D19" s="20"/>
      <c r="E19" s="48" t="s">
        <v>99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48" t="s">
        <v>99</v>
      </c>
    </row>
    <row r="20">
      <c r="A20" s="4"/>
      <c r="B20" s="31"/>
      <c r="C20" s="20" t="s">
        <v>1022</v>
      </c>
      <c r="D20" s="20"/>
      <c r="E20" s="48" t="s">
        <v>104</v>
      </c>
      <c r="F20" s="50">
        <v>2400</v>
      </c>
      <c r="G20" s="50">
        <v>900</v>
      </c>
      <c r="H20" s="50">
        <v>1500</v>
      </c>
      <c r="I20" s="50">
        <v>0</v>
      </c>
      <c r="J20" s="50">
        <v>2400</v>
      </c>
      <c r="K20" s="50">
        <v>3100</v>
      </c>
      <c r="L20" s="50">
        <v>200</v>
      </c>
      <c r="M20" s="50">
        <v>2900</v>
      </c>
      <c r="N20" s="50">
        <v>0</v>
      </c>
      <c r="O20" s="50">
        <v>3100</v>
      </c>
      <c r="P20" s="50">
        <v>8500</v>
      </c>
      <c r="Q20" s="50">
        <v>1100</v>
      </c>
      <c r="R20" s="50">
        <v>7400</v>
      </c>
      <c r="S20" s="50">
        <v>0</v>
      </c>
      <c r="T20" s="50">
        <v>8500</v>
      </c>
      <c r="U20" s="48" t="s">
        <v>104</v>
      </c>
    </row>
    <row r="21">
      <c r="A21" s="4"/>
      <c r="B21" s="31"/>
      <c r="C21" s="20" t="s">
        <v>1026</v>
      </c>
      <c r="D21" s="20"/>
      <c r="E21" s="48" t="s">
        <v>207</v>
      </c>
      <c r="F21" s="50">
        <v>28900</v>
      </c>
      <c r="G21" s="50">
        <v>0</v>
      </c>
      <c r="H21" s="50">
        <v>0</v>
      </c>
      <c r="I21" s="50">
        <v>28900</v>
      </c>
      <c r="J21" s="50">
        <v>28900</v>
      </c>
      <c r="K21" s="50">
        <v>24800</v>
      </c>
      <c r="L21" s="50">
        <v>0</v>
      </c>
      <c r="M21" s="50">
        <v>0</v>
      </c>
      <c r="N21" s="50">
        <v>24800</v>
      </c>
      <c r="O21" s="50">
        <v>24800</v>
      </c>
      <c r="P21" s="50">
        <v>25800</v>
      </c>
      <c r="Q21" s="50">
        <v>0</v>
      </c>
      <c r="R21" s="50">
        <v>0</v>
      </c>
      <c r="S21" s="50">
        <v>25800</v>
      </c>
      <c r="T21" s="50">
        <v>25800</v>
      </c>
      <c r="U21" s="48" t="s">
        <v>207</v>
      </c>
    </row>
    <row r="22">
      <c r="A22" s="4"/>
      <c r="B22" s="31"/>
      <c r="C22" s="20" t="s">
        <v>743</v>
      </c>
      <c r="D22" s="20"/>
      <c r="E22" s="48" t="s">
        <v>208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48" t="s">
        <v>208</v>
      </c>
    </row>
    <row r="23">
      <c r="A23" s="4"/>
      <c r="B23" s="31"/>
      <c r="C23" s="20" t="s">
        <v>1147</v>
      </c>
      <c r="D23" s="13"/>
      <c r="E23" s="48" t="s">
        <v>236</v>
      </c>
      <c r="F23" s="50">
        <v>13225100</v>
      </c>
      <c r="G23" s="50">
        <v>2598000</v>
      </c>
      <c r="H23" s="50">
        <v>51900</v>
      </c>
      <c r="I23" s="50">
        <v>10643900</v>
      </c>
      <c r="J23" s="50">
        <v>13293800</v>
      </c>
      <c r="K23" s="50">
        <v>13497000</v>
      </c>
      <c r="L23" s="50">
        <v>3639700</v>
      </c>
      <c r="M23" s="50">
        <v>3400</v>
      </c>
      <c r="N23" s="50">
        <v>9816000</v>
      </c>
      <c r="O23" s="50">
        <v>13459100</v>
      </c>
      <c r="P23" s="50">
        <v>13015300</v>
      </c>
      <c r="Q23" s="50">
        <v>3073700</v>
      </c>
      <c r="R23" s="50">
        <v>7800</v>
      </c>
      <c r="S23" s="50">
        <v>9889600</v>
      </c>
      <c r="T23" s="50">
        <v>12971100</v>
      </c>
      <c r="U23" s="48" t="s">
        <v>236</v>
      </c>
    </row>
    <row r="24">
      <c r="A24" s="4"/>
      <c r="B24" s="20"/>
      <c r="C24" s="20" t="s">
        <v>928</v>
      </c>
      <c r="D24" s="47"/>
      <c r="E24" s="48" t="s">
        <v>29</v>
      </c>
      <c r="F24" s="50">
        <v>2678800</v>
      </c>
      <c r="G24" s="53"/>
      <c r="H24" s="53"/>
      <c r="I24" s="53"/>
      <c r="J24" s="53"/>
      <c r="K24" s="50">
        <v>3667900</v>
      </c>
      <c r="L24" s="53"/>
      <c r="M24" s="53"/>
      <c r="N24" s="53"/>
      <c r="O24" s="53"/>
      <c r="P24" s="50">
        <v>3107300</v>
      </c>
      <c r="Q24" s="53"/>
      <c r="R24" s="53"/>
      <c r="S24" s="53"/>
      <c r="T24" s="53"/>
      <c r="U24" s="48" t="s">
        <v>29</v>
      </c>
    </row>
    <row r="25">
      <c r="A25" s="4"/>
      <c r="B25" s="13" t="s">
        <v>763</v>
      </c>
      <c r="C25" s="20" t="s">
        <v>1193</v>
      </c>
      <c r="D25" s="20"/>
      <c r="E25" s="48" t="s">
        <v>36</v>
      </c>
      <c r="F25" s="50">
        <v>10623400</v>
      </c>
      <c r="G25" s="50">
        <v>0</v>
      </c>
      <c r="H25" s="50">
        <v>2581800</v>
      </c>
      <c r="I25" s="50">
        <v>8074300</v>
      </c>
      <c r="J25" s="50">
        <v>10656100</v>
      </c>
      <c r="K25" s="50">
        <v>10286600</v>
      </c>
      <c r="L25" s="50">
        <v>0</v>
      </c>
      <c r="M25" s="50">
        <v>2419300</v>
      </c>
      <c r="N25" s="50">
        <v>7898400</v>
      </c>
      <c r="O25" s="50">
        <v>10317700</v>
      </c>
      <c r="P25" s="50">
        <v>10513300</v>
      </c>
      <c r="Q25" s="50">
        <v>0</v>
      </c>
      <c r="R25" s="50">
        <v>2535800</v>
      </c>
      <c r="S25" s="50">
        <v>7987400</v>
      </c>
      <c r="T25" s="50">
        <v>10523200</v>
      </c>
      <c r="U25" s="48" t="s">
        <v>36</v>
      </c>
    </row>
    <row r="26">
      <c r="A26" s="4"/>
      <c r="B26" s="31"/>
      <c r="C26" s="20" t="s">
        <v>1194</v>
      </c>
      <c r="D26" s="20"/>
      <c r="E26" s="48" t="s">
        <v>40</v>
      </c>
      <c r="F26" s="50">
        <v>45800</v>
      </c>
      <c r="G26" s="50">
        <v>8900</v>
      </c>
      <c r="H26" s="50">
        <v>0</v>
      </c>
      <c r="I26" s="50">
        <v>36900</v>
      </c>
      <c r="J26" s="50">
        <v>45800</v>
      </c>
      <c r="K26" s="50">
        <v>34700</v>
      </c>
      <c r="L26" s="50">
        <v>0</v>
      </c>
      <c r="M26" s="50">
        <v>0</v>
      </c>
      <c r="N26" s="50">
        <v>41000</v>
      </c>
      <c r="O26" s="50">
        <v>41000</v>
      </c>
      <c r="P26" s="50">
        <v>30900</v>
      </c>
      <c r="Q26" s="50">
        <v>0</v>
      </c>
      <c r="R26" s="50">
        <v>0</v>
      </c>
      <c r="S26" s="50">
        <v>35400</v>
      </c>
      <c r="T26" s="50">
        <v>35400</v>
      </c>
      <c r="U26" s="48" t="s">
        <v>40</v>
      </c>
    </row>
    <row r="27">
      <c r="A27" s="4"/>
      <c r="B27" s="31"/>
      <c r="C27" s="20" t="s">
        <v>1192</v>
      </c>
      <c r="D27" s="20"/>
      <c r="E27" s="48" t="s">
        <v>47</v>
      </c>
      <c r="F27" s="50">
        <v>900</v>
      </c>
      <c r="G27" s="50">
        <v>0</v>
      </c>
      <c r="H27" s="50">
        <v>0</v>
      </c>
      <c r="I27" s="50">
        <v>900</v>
      </c>
      <c r="J27" s="50">
        <v>900</v>
      </c>
      <c r="K27" s="50">
        <v>512600</v>
      </c>
      <c r="L27" s="50">
        <v>509800</v>
      </c>
      <c r="M27" s="50">
        <v>0</v>
      </c>
      <c r="N27" s="50">
        <v>2800</v>
      </c>
      <c r="O27" s="50">
        <v>512600</v>
      </c>
      <c r="P27" s="50">
        <v>50000</v>
      </c>
      <c r="Q27" s="50">
        <v>49000</v>
      </c>
      <c r="R27" s="50">
        <v>0</v>
      </c>
      <c r="S27" s="50">
        <v>1000</v>
      </c>
      <c r="T27" s="50">
        <v>50000</v>
      </c>
      <c r="U27" s="48" t="s">
        <v>47</v>
      </c>
    </row>
    <row r="28">
      <c r="A28" s="4"/>
      <c r="B28" s="31"/>
      <c r="C28" s="20" t="s">
        <v>1012</v>
      </c>
      <c r="D28" s="20"/>
      <c r="E28" s="48" t="s">
        <v>50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208400</v>
      </c>
      <c r="L28" s="50">
        <v>208400</v>
      </c>
      <c r="M28" s="50">
        <v>0</v>
      </c>
      <c r="N28" s="50">
        <v>0</v>
      </c>
      <c r="O28" s="50">
        <v>208400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48" t="s">
        <v>50</v>
      </c>
    </row>
    <row r="29">
      <c r="A29" s="4"/>
      <c r="B29" s="31"/>
      <c r="C29" s="20" t="s">
        <v>526</v>
      </c>
      <c r="D29" s="20"/>
      <c r="E29" s="48" t="s">
        <v>52</v>
      </c>
      <c r="F29" s="50">
        <v>1725000</v>
      </c>
      <c r="G29" s="50">
        <v>1654800</v>
      </c>
      <c r="H29" s="50">
        <v>0</v>
      </c>
      <c r="I29" s="50">
        <v>94500</v>
      </c>
      <c r="J29" s="50">
        <v>1749300</v>
      </c>
      <c r="K29" s="50">
        <v>1726500</v>
      </c>
      <c r="L29" s="50">
        <v>1626500</v>
      </c>
      <c r="M29" s="50">
        <v>0</v>
      </c>
      <c r="N29" s="50">
        <v>118400</v>
      </c>
      <c r="O29" s="50">
        <v>1744900</v>
      </c>
      <c r="P29" s="50">
        <v>1618700</v>
      </c>
      <c r="Q29" s="50">
        <v>1518600</v>
      </c>
      <c r="R29" s="50">
        <v>0</v>
      </c>
      <c r="S29" s="50">
        <v>105800</v>
      </c>
      <c r="T29" s="50">
        <v>1624400</v>
      </c>
      <c r="U29" s="48" t="s">
        <v>52</v>
      </c>
    </row>
    <row r="30">
      <c r="A30" s="4"/>
      <c r="B30" s="31"/>
      <c r="C30" s="20" t="s">
        <v>766</v>
      </c>
      <c r="D30" s="20"/>
      <c r="E30" s="48" t="s">
        <v>53</v>
      </c>
      <c r="F30" s="50">
        <v>4800</v>
      </c>
      <c r="G30" s="50">
        <v>1200</v>
      </c>
      <c r="H30" s="50">
        <v>3600</v>
      </c>
      <c r="I30" s="50">
        <v>1200</v>
      </c>
      <c r="J30" s="50">
        <v>6000</v>
      </c>
      <c r="K30" s="50">
        <v>7400</v>
      </c>
      <c r="L30" s="50">
        <v>1600</v>
      </c>
      <c r="M30" s="50">
        <v>5800</v>
      </c>
      <c r="N30" s="50">
        <v>500</v>
      </c>
      <c r="O30" s="50">
        <v>7900</v>
      </c>
      <c r="P30" s="50">
        <v>14800</v>
      </c>
      <c r="Q30" s="50">
        <v>1700</v>
      </c>
      <c r="R30" s="50">
        <v>13100</v>
      </c>
      <c r="S30" s="50">
        <v>400</v>
      </c>
      <c r="T30" s="50">
        <v>15200</v>
      </c>
      <c r="U30" s="48" t="s">
        <v>53</v>
      </c>
    </row>
    <row r="31">
      <c r="A31" s="4"/>
      <c r="B31" s="31"/>
      <c r="C31" s="20" t="s">
        <v>772</v>
      </c>
      <c r="D31" s="20"/>
      <c r="E31" s="48" t="s">
        <v>54</v>
      </c>
      <c r="F31" s="50">
        <v>109600</v>
      </c>
      <c r="G31" s="50">
        <v>0</v>
      </c>
      <c r="H31" s="50">
        <v>0</v>
      </c>
      <c r="I31" s="50">
        <v>109600</v>
      </c>
      <c r="J31" s="50">
        <v>109600</v>
      </c>
      <c r="K31" s="50">
        <v>89000</v>
      </c>
      <c r="L31" s="50">
        <v>0</v>
      </c>
      <c r="M31" s="50">
        <v>0</v>
      </c>
      <c r="N31" s="50">
        <v>89000</v>
      </c>
      <c r="O31" s="50">
        <v>89000</v>
      </c>
      <c r="P31" s="50">
        <v>112400</v>
      </c>
      <c r="Q31" s="50">
        <v>0</v>
      </c>
      <c r="R31" s="50">
        <v>0</v>
      </c>
      <c r="S31" s="50">
        <v>112400</v>
      </c>
      <c r="T31" s="50">
        <v>112400</v>
      </c>
      <c r="U31" s="48" t="s">
        <v>54</v>
      </c>
    </row>
    <row r="32">
      <c r="A32" s="4"/>
      <c r="B32" s="31"/>
      <c r="C32" s="20" t="s">
        <v>743</v>
      </c>
      <c r="D32" s="20"/>
      <c r="E32" s="48" t="s">
        <v>56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48" t="s">
        <v>56</v>
      </c>
    </row>
    <row r="33">
      <c r="A33" s="4"/>
      <c r="B33" s="31"/>
      <c r="C33" s="20" t="s">
        <v>1140</v>
      </c>
      <c r="D33" s="13"/>
      <c r="E33" s="48" t="s">
        <v>57</v>
      </c>
      <c r="F33" s="50">
        <v>12509500</v>
      </c>
      <c r="G33" s="50">
        <v>1664900</v>
      </c>
      <c r="H33" s="50">
        <v>2585400</v>
      </c>
      <c r="I33" s="50">
        <v>8317400</v>
      </c>
      <c r="J33" s="50">
        <v>12567700</v>
      </c>
      <c r="K33" s="50">
        <v>12865200</v>
      </c>
      <c r="L33" s="50">
        <v>2346300</v>
      </c>
      <c r="M33" s="50">
        <v>2425100</v>
      </c>
      <c r="N33" s="50">
        <v>8150100</v>
      </c>
      <c r="O33" s="50">
        <v>12921500</v>
      </c>
      <c r="P33" s="50">
        <v>12340100</v>
      </c>
      <c r="Q33" s="50">
        <v>1569300</v>
      </c>
      <c r="R33" s="50">
        <v>2548900</v>
      </c>
      <c r="S33" s="50">
        <v>8242400</v>
      </c>
      <c r="T33" s="50">
        <v>12360600</v>
      </c>
      <c r="U33" s="48" t="s">
        <v>57</v>
      </c>
    </row>
    <row r="34">
      <c r="A34" s="4"/>
      <c r="B34" s="20"/>
      <c r="C34" s="13" t="s">
        <v>912</v>
      </c>
      <c r="D34" s="47"/>
      <c r="E34" s="48" t="s">
        <v>59</v>
      </c>
      <c r="F34" s="50">
        <v>2697100</v>
      </c>
      <c r="G34" s="53"/>
      <c r="H34" s="53"/>
      <c r="I34" s="53"/>
      <c r="J34" s="53"/>
      <c r="K34" s="50">
        <v>3236700</v>
      </c>
      <c r="L34" s="53"/>
      <c r="M34" s="53"/>
      <c r="N34" s="53"/>
      <c r="O34" s="53"/>
      <c r="P34" s="50">
        <v>2713000</v>
      </c>
      <c r="Q34" s="53"/>
      <c r="R34" s="53"/>
      <c r="S34" s="53"/>
      <c r="T34" s="53"/>
      <c r="U34" s="48" t="s">
        <v>59</v>
      </c>
    </row>
    <row r="35">
      <c r="A35" s="4"/>
      <c r="B35" s="20" t="s">
        <v>1177</v>
      </c>
      <c r="C35" s="45"/>
      <c r="D35" s="20"/>
      <c r="E35" s="48" t="s">
        <v>63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48" t="s">
        <v>63</v>
      </c>
    </row>
    <row r="36">
      <c r="A36" s="4"/>
      <c r="B36" s="13" t="s">
        <v>775</v>
      </c>
      <c r="C36" s="30"/>
      <c r="D36" s="13"/>
      <c r="E36" s="23" t="s">
        <v>64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23" t="s">
        <v>64</v>
      </c>
    </row>
  </sheetData>
  <mergeCells count="31">
    <mergeCell ref="A1:C1"/>
    <mergeCell ref="A2:C2"/>
    <mergeCell ref="D4:E4"/>
    <mergeCell ref="B10:M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B36:D36"/>
  </mergeCells>
  <dataValidations count="1">
    <dataValidation sqref="C8" allowBlank="1" showInputMessage="1" showErrorMessage="1" type="list">
      <formula1>'@lists'!$A$41:$B$41</formula1>
    </dataValidation>
  </dataValidations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58"/>
  <sheetViews>
    <sheetView workbookViewId="0"/>
  </sheetViews>
  <sheetFormatPr baseColWidth="10" defaultRowHeight="15"/>
  <cols>
    <col min="1" max="1" width="13.6412" customWidth="1"/>
    <col min="2" max="2" width="13.6412" customWidth="1"/>
    <col min="3" max="3" width="13.6412" customWidth="1"/>
    <col min="4" max="4" width="32.906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14"/>
      <c r="B4" s="21" t="s">
        <v>582</v>
      </c>
      <c r="C4" s="32" t="s">
        <v>102</v>
      </c>
      <c r="D4" s="7" t="str">
        <f>IF(C4&lt;&gt;"",VLOOKUP(C4,'@Entities40'!A2:B81,2,0),"")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17"/>
      <c r="B8" s="17" t="s">
        <v>984</v>
      </c>
      <c r="C8" s="28" t="s">
        <v>185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33" customHeight="1">
      <c r="A10" s="4"/>
      <c r="B10" s="26" t="s">
        <v>186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6"/>
      <c r="P10" s="4"/>
      <c r="Q10" s="4"/>
      <c r="R10" s="4"/>
      <c r="S10" s="4"/>
      <c r="T10" s="4"/>
      <c r="U10" s="4"/>
      <c r="V10" s="4"/>
      <c r="W10" s="4"/>
      <c r="X10" s="4"/>
    </row>
    <row r="11">
      <c r="A11" s="4"/>
      <c r="B11" s="3" t="s">
        <v>185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>
      <c r="A12" s="4"/>
      <c r="B12" s="4"/>
      <c r="C12" s="4"/>
      <c r="D12" s="4"/>
      <c r="E12" s="4"/>
      <c r="F12" s="42" t="s">
        <v>1298</v>
      </c>
      <c r="G12" s="45"/>
      <c r="H12" s="45"/>
      <c r="I12" s="45"/>
      <c r="J12" s="45"/>
      <c r="K12" s="42"/>
      <c r="L12" s="42" t="s">
        <v>1219</v>
      </c>
      <c r="M12" s="45"/>
      <c r="N12" s="45"/>
      <c r="O12" s="45"/>
      <c r="P12" s="45"/>
      <c r="Q12" s="42"/>
      <c r="R12" s="42" t="s">
        <v>1289</v>
      </c>
      <c r="S12" s="45"/>
      <c r="T12" s="45"/>
      <c r="U12" s="45"/>
      <c r="V12" s="45"/>
      <c r="W12" s="42"/>
      <c r="X12" s="4"/>
    </row>
    <row r="13" ht="31" customHeight="1">
      <c r="A13" s="4"/>
      <c r="B13" s="4"/>
      <c r="C13" s="4"/>
      <c r="D13" s="4"/>
      <c r="E13" s="4"/>
      <c r="F13" s="42" t="s">
        <v>954</v>
      </c>
      <c r="G13" s="42" t="s">
        <v>1033</v>
      </c>
      <c r="H13" s="42" t="s">
        <v>1032</v>
      </c>
      <c r="I13" s="42" t="s">
        <v>743</v>
      </c>
      <c r="J13" s="42" t="s">
        <v>1128</v>
      </c>
      <c r="K13" s="42" t="s">
        <v>14</v>
      </c>
      <c r="L13" s="42" t="s">
        <v>954</v>
      </c>
      <c r="M13" s="42" t="s">
        <v>1033</v>
      </c>
      <c r="N13" s="42" t="s">
        <v>1032</v>
      </c>
      <c r="O13" s="42" t="s">
        <v>743</v>
      </c>
      <c r="P13" s="42" t="s">
        <v>1128</v>
      </c>
      <c r="Q13" s="42" t="s">
        <v>14</v>
      </c>
      <c r="R13" s="42" t="s">
        <v>954</v>
      </c>
      <c r="S13" s="42" t="s">
        <v>1033</v>
      </c>
      <c r="T13" s="42" t="s">
        <v>1032</v>
      </c>
      <c r="U13" s="42" t="s">
        <v>743</v>
      </c>
      <c r="V13" s="42" t="s">
        <v>1128</v>
      </c>
      <c r="W13" s="42" t="s">
        <v>14</v>
      </c>
      <c r="X13" s="4"/>
    </row>
    <row r="14">
      <c r="A14" s="4"/>
      <c r="B14" s="4"/>
      <c r="C14" s="4"/>
      <c r="D14" s="4"/>
      <c r="E14" s="4"/>
      <c r="F14" s="48" t="s">
        <v>28</v>
      </c>
      <c r="G14" s="48" t="s">
        <v>58</v>
      </c>
      <c r="H14" s="48" t="s">
        <v>77</v>
      </c>
      <c r="I14" s="48" t="s">
        <v>91</v>
      </c>
      <c r="J14" s="48" t="s">
        <v>99</v>
      </c>
      <c r="K14" s="48" t="s">
        <v>104</v>
      </c>
      <c r="L14" s="48" t="s">
        <v>28</v>
      </c>
      <c r="M14" s="48" t="s">
        <v>58</v>
      </c>
      <c r="N14" s="48" t="s">
        <v>77</v>
      </c>
      <c r="O14" s="48" t="s">
        <v>91</v>
      </c>
      <c r="P14" s="48" t="s">
        <v>99</v>
      </c>
      <c r="Q14" s="48" t="s">
        <v>104</v>
      </c>
      <c r="R14" s="48" t="s">
        <v>28</v>
      </c>
      <c r="S14" s="48" t="s">
        <v>58</v>
      </c>
      <c r="T14" s="48" t="s">
        <v>77</v>
      </c>
      <c r="U14" s="48" t="s">
        <v>91</v>
      </c>
      <c r="V14" s="48" t="s">
        <v>99</v>
      </c>
      <c r="W14" s="48" t="s">
        <v>104</v>
      </c>
      <c r="X14" s="4"/>
    </row>
    <row r="15">
      <c r="A15" s="4"/>
      <c r="B15" s="13" t="s">
        <v>517</v>
      </c>
      <c r="C15" s="13" t="s">
        <v>527</v>
      </c>
      <c r="D15" s="20" t="s">
        <v>1285</v>
      </c>
      <c r="E15" s="48" t="s">
        <v>28</v>
      </c>
      <c r="F15" s="50">
        <v>79800</v>
      </c>
      <c r="G15" s="50">
        <v>0</v>
      </c>
      <c r="H15" s="50">
        <v>0</v>
      </c>
      <c r="I15" s="53"/>
      <c r="J15" s="50">
        <v>79800</v>
      </c>
      <c r="K15" s="53"/>
      <c r="L15" s="50">
        <v>832000</v>
      </c>
      <c r="M15" s="50">
        <v>0</v>
      </c>
      <c r="N15" s="50">
        <v>0</v>
      </c>
      <c r="O15" s="53"/>
      <c r="P15" s="50">
        <v>832000</v>
      </c>
      <c r="Q15" s="53"/>
      <c r="R15" s="50">
        <v>658300</v>
      </c>
      <c r="S15" s="50">
        <v>0</v>
      </c>
      <c r="T15" s="50">
        <v>0</v>
      </c>
      <c r="U15" s="53"/>
      <c r="V15" s="50">
        <v>658300</v>
      </c>
      <c r="W15" s="53"/>
      <c r="X15" s="48" t="s">
        <v>28</v>
      </c>
    </row>
    <row r="16">
      <c r="A16" s="4"/>
      <c r="B16" s="31"/>
      <c r="C16" s="31"/>
      <c r="D16" s="20" t="s">
        <v>1284</v>
      </c>
      <c r="E16" s="48" t="s">
        <v>58</v>
      </c>
      <c r="F16" s="50">
        <v>93800</v>
      </c>
      <c r="G16" s="50">
        <v>0</v>
      </c>
      <c r="H16" s="50">
        <v>0</v>
      </c>
      <c r="I16" s="53"/>
      <c r="J16" s="50">
        <v>93800</v>
      </c>
      <c r="K16" s="53"/>
      <c r="L16" s="50">
        <v>115100</v>
      </c>
      <c r="M16" s="50">
        <v>0</v>
      </c>
      <c r="N16" s="50">
        <v>0</v>
      </c>
      <c r="O16" s="53"/>
      <c r="P16" s="50">
        <v>115100</v>
      </c>
      <c r="Q16" s="53"/>
      <c r="R16" s="50">
        <v>118700</v>
      </c>
      <c r="S16" s="50">
        <v>0</v>
      </c>
      <c r="T16" s="50">
        <v>0</v>
      </c>
      <c r="U16" s="53"/>
      <c r="V16" s="50">
        <v>118700</v>
      </c>
      <c r="W16" s="53"/>
      <c r="X16" s="48" t="s">
        <v>58</v>
      </c>
    </row>
    <row r="17">
      <c r="A17" s="4"/>
      <c r="B17" s="31"/>
      <c r="C17" s="31"/>
      <c r="D17" s="20" t="s">
        <v>1282</v>
      </c>
      <c r="E17" s="48" t="s">
        <v>77</v>
      </c>
      <c r="F17" s="50">
        <v>74300</v>
      </c>
      <c r="G17" s="50">
        <v>0</v>
      </c>
      <c r="H17" s="50">
        <v>0</v>
      </c>
      <c r="I17" s="53"/>
      <c r="J17" s="50">
        <v>74300</v>
      </c>
      <c r="K17" s="53"/>
      <c r="L17" s="50">
        <v>40700</v>
      </c>
      <c r="M17" s="50">
        <v>0</v>
      </c>
      <c r="N17" s="50">
        <v>0</v>
      </c>
      <c r="O17" s="53"/>
      <c r="P17" s="50">
        <v>40700</v>
      </c>
      <c r="Q17" s="53"/>
      <c r="R17" s="50">
        <v>124100</v>
      </c>
      <c r="S17" s="50">
        <v>0</v>
      </c>
      <c r="T17" s="50">
        <v>0</v>
      </c>
      <c r="U17" s="53"/>
      <c r="V17" s="50">
        <v>124100</v>
      </c>
      <c r="W17" s="53"/>
      <c r="X17" s="48" t="s">
        <v>77</v>
      </c>
    </row>
    <row r="18">
      <c r="A18" s="4"/>
      <c r="B18" s="31"/>
      <c r="C18" s="31"/>
      <c r="D18" s="20" t="s">
        <v>1283</v>
      </c>
      <c r="E18" s="48" t="s">
        <v>91</v>
      </c>
      <c r="F18" s="50">
        <v>0</v>
      </c>
      <c r="G18" s="50">
        <v>0</v>
      </c>
      <c r="H18" s="50">
        <v>0</v>
      </c>
      <c r="I18" s="53"/>
      <c r="J18" s="50">
        <v>0</v>
      </c>
      <c r="K18" s="53"/>
      <c r="L18" s="50">
        <v>0</v>
      </c>
      <c r="M18" s="50">
        <v>0</v>
      </c>
      <c r="N18" s="50">
        <v>0</v>
      </c>
      <c r="O18" s="53"/>
      <c r="P18" s="50">
        <v>0</v>
      </c>
      <c r="Q18" s="53"/>
      <c r="R18" s="50">
        <v>0</v>
      </c>
      <c r="S18" s="50">
        <v>0</v>
      </c>
      <c r="T18" s="50">
        <v>0</v>
      </c>
      <c r="U18" s="53"/>
      <c r="V18" s="50">
        <v>0</v>
      </c>
      <c r="W18" s="53"/>
      <c r="X18" s="48" t="s">
        <v>91</v>
      </c>
    </row>
    <row r="19">
      <c r="A19" s="4"/>
      <c r="B19" s="31"/>
      <c r="C19" s="31"/>
      <c r="D19" s="20" t="s">
        <v>893</v>
      </c>
      <c r="E19" s="48" t="s">
        <v>99</v>
      </c>
      <c r="F19" s="50">
        <v>0</v>
      </c>
      <c r="G19" s="50">
        <v>0</v>
      </c>
      <c r="H19" s="50">
        <v>0</v>
      </c>
      <c r="I19" s="53"/>
      <c r="J19" s="50">
        <v>0</v>
      </c>
      <c r="K19" s="53"/>
      <c r="L19" s="50">
        <v>0</v>
      </c>
      <c r="M19" s="50">
        <v>0</v>
      </c>
      <c r="N19" s="50">
        <v>0</v>
      </c>
      <c r="O19" s="53"/>
      <c r="P19" s="50">
        <v>0</v>
      </c>
      <c r="Q19" s="53"/>
      <c r="R19" s="50">
        <v>0</v>
      </c>
      <c r="S19" s="50">
        <v>0</v>
      </c>
      <c r="T19" s="50">
        <v>0</v>
      </c>
      <c r="U19" s="53"/>
      <c r="V19" s="50">
        <v>0</v>
      </c>
      <c r="W19" s="53"/>
      <c r="X19" s="48" t="s">
        <v>99</v>
      </c>
    </row>
    <row r="20">
      <c r="A20" s="4"/>
      <c r="B20" s="31"/>
      <c r="C20" s="31"/>
      <c r="D20" s="20" t="s">
        <v>1277</v>
      </c>
      <c r="E20" s="48" t="s">
        <v>104</v>
      </c>
      <c r="F20" s="50">
        <v>15200</v>
      </c>
      <c r="G20" s="50">
        <v>300</v>
      </c>
      <c r="H20" s="50">
        <v>0</v>
      </c>
      <c r="I20" s="53"/>
      <c r="J20" s="50">
        <v>15500</v>
      </c>
      <c r="K20" s="53"/>
      <c r="L20" s="50">
        <v>10900</v>
      </c>
      <c r="M20" s="50">
        <v>500</v>
      </c>
      <c r="N20" s="50">
        <v>0</v>
      </c>
      <c r="O20" s="53"/>
      <c r="P20" s="50">
        <v>11400</v>
      </c>
      <c r="Q20" s="53"/>
      <c r="R20" s="50">
        <v>11100</v>
      </c>
      <c r="S20" s="50">
        <v>400</v>
      </c>
      <c r="T20" s="50">
        <v>0</v>
      </c>
      <c r="U20" s="53"/>
      <c r="V20" s="50">
        <v>11500</v>
      </c>
      <c r="W20" s="53"/>
      <c r="X20" s="48" t="s">
        <v>104</v>
      </c>
    </row>
    <row r="21">
      <c r="A21" s="4"/>
      <c r="B21" s="31"/>
      <c r="C21" s="31"/>
      <c r="D21" s="20" t="s">
        <v>1278</v>
      </c>
      <c r="E21" s="48" t="s">
        <v>207</v>
      </c>
      <c r="F21" s="50">
        <v>0</v>
      </c>
      <c r="G21" s="50">
        <v>0</v>
      </c>
      <c r="H21" s="50">
        <v>0</v>
      </c>
      <c r="I21" s="53"/>
      <c r="J21" s="50">
        <v>0</v>
      </c>
      <c r="K21" s="53"/>
      <c r="L21" s="50">
        <v>0</v>
      </c>
      <c r="M21" s="50">
        <v>0</v>
      </c>
      <c r="N21" s="50">
        <v>0</v>
      </c>
      <c r="O21" s="53"/>
      <c r="P21" s="50">
        <v>0</v>
      </c>
      <c r="Q21" s="53"/>
      <c r="R21" s="50">
        <v>0</v>
      </c>
      <c r="S21" s="50">
        <v>0</v>
      </c>
      <c r="T21" s="50">
        <v>0</v>
      </c>
      <c r="U21" s="53"/>
      <c r="V21" s="50">
        <v>0</v>
      </c>
      <c r="W21" s="53"/>
      <c r="X21" s="48" t="s">
        <v>207</v>
      </c>
    </row>
    <row r="22">
      <c r="A22" s="4"/>
      <c r="B22" s="31"/>
      <c r="C22" s="31"/>
      <c r="D22" s="20" t="s">
        <v>974</v>
      </c>
      <c r="E22" s="48" t="s">
        <v>208</v>
      </c>
      <c r="F22" s="50">
        <v>9400</v>
      </c>
      <c r="G22" s="50">
        <v>50100</v>
      </c>
      <c r="H22" s="50">
        <v>0</v>
      </c>
      <c r="I22" s="53"/>
      <c r="J22" s="50">
        <v>59500</v>
      </c>
      <c r="K22" s="53"/>
      <c r="L22" s="50">
        <v>0</v>
      </c>
      <c r="M22" s="50">
        <v>0</v>
      </c>
      <c r="N22" s="50">
        <v>0</v>
      </c>
      <c r="O22" s="53"/>
      <c r="P22" s="50">
        <v>0</v>
      </c>
      <c r="Q22" s="53"/>
      <c r="R22" s="50">
        <v>0</v>
      </c>
      <c r="S22" s="50">
        <v>0</v>
      </c>
      <c r="T22" s="50">
        <v>0</v>
      </c>
      <c r="U22" s="53"/>
      <c r="V22" s="50">
        <v>0</v>
      </c>
      <c r="W22" s="53"/>
      <c r="X22" s="48" t="s">
        <v>208</v>
      </c>
    </row>
    <row r="23">
      <c r="A23" s="4"/>
      <c r="B23" s="31"/>
      <c r="C23" s="31"/>
      <c r="D23" s="20" t="s">
        <v>541</v>
      </c>
      <c r="E23" s="48" t="s">
        <v>236</v>
      </c>
      <c r="F23" s="50">
        <v>272500</v>
      </c>
      <c r="G23" s="50">
        <v>50400</v>
      </c>
      <c r="H23" s="50">
        <v>0</v>
      </c>
      <c r="I23" s="53"/>
      <c r="J23" s="50">
        <v>322900</v>
      </c>
      <c r="K23" s="53"/>
      <c r="L23" s="50">
        <v>998700</v>
      </c>
      <c r="M23" s="50">
        <v>500</v>
      </c>
      <c r="N23" s="50">
        <v>0</v>
      </c>
      <c r="O23" s="53"/>
      <c r="P23" s="50">
        <v>999200</v>
      </c>
      <c r="Q23" s="53"/>
      <c r="R23" s="50">
        <v>912200</v>
      </c>
      <c r="S23" s="50">
        <v>400</v>
      </c>
      <c r="T23" s="50">
        <v>0</v>
      </c>
      <c r="U23" s="53"/>
      <c r="V23" s="50">
        <v>912600</v>
      </c>
      <c r="W23" s="53"/>
      <c r="X23" s="48" t="s">
        <v>236</v>
      </c>
    </row>
    <row r="24">
      <c r="A24" s="4"/>
      <c r="B24" s="31"/>
      <c r="C24" s="20"/>
      <c r="D24" s="20" t="s">
        <v>1061</v>
      </c>
      <c r="E24" s="48" t="s">
        <v>29</v>
      </c>
      <c r="F24" s="50">
        <v>272500</v>
      </c>
      <c r="G24" s="50">
        <v>50400</v>
      </c>
      <c r="H24" s="50">
        <v>0</v>
      </c>
      <c r="I24" s="53"/>
      <c r="J24" s="50">
        <v>322900</v>
      </c>
      <c r="K24" s="53"/>
      <c r="L24" s="50">
        <v>998700</v>
      </c>
      <c r="M24" s="50">
        <v>500</v>
      </c>
      <c r="N24" s="50">
        <v>0</v>
      </c>
      <c r="O24" s="53"/>
      <c r="P24" s="50">
        <v>999200</v>
      </c>
      <c r="Q24" s="53"/>
      <c r="R24" s="50">
        <v>912200</v>
      </c>
      <c r="S24" s="50">
        <v>400</v>
      </c>
      <c r="T24" s="50">
        <v>0</v>
      </c>
      <c r="U24" s="53"/>
      <c r="V24" s="50">
        <v>912600</v>
      </c>
      <c r="W24" s="53"/>
      <c r="X24" s="48" t="s">
        <v>29</v>
      </c>
    </row>
    <row r="25">
      <c r="A25" s="4"/>
      <c r="B25" s="31"/>
      <c r="C25" s="13" t="s">
        <v>1007</v>
      </c>
      <c r="D25" s="20" t="s">
        <v>1285</v>
      </c>
      <c r="E25" s="48" t="s">
        <v>36</v>
      </c>
      <c r="F25" s="50">
        <v>49000</v>
      </c>
      <c r="G25" s="50">
        <v>0</v>
      </c>
      <c r="H25" s="50">
        <v>0</v>
      </c>
      <c r="I25" s="53"/>
      <c r="J25" s="50">
        <v>49000</v>
      </c>
      <c r="K25" s="53"/>
      <c r="L25" s="50">
        <v>645000</v>
      </c>
      <c r="M25" s="50">
        <v>0</v>
      </c>
      <c r="N25" s="50">
        <v>0</v>
      </c>
      <c r="O25" s="53"/>
      <c r="P25" s="50">
        <v>645000</v>
      </c>
      <c r="Q25" s="53"/>
      <c r="R25" s="50">
        <v>40500</v>
      </c>
      <c r="S25" s="50">
        <v>0</v>
      </c>
      <c r="T25" s="50">
        <v>0</v>
      </c>
      <c r="U25" s="53"/>
      <c r="V25" s="50">
        <v>40500</v>
      </c>
      <c r="W25" s="53"/>
      <c r="X25" s="48" t="s">
        <v>36</v>
      </c>
    </row>
    <row r="26">
      <c r="A26" s="4"/>
      <c r="B26" s="31"/>
      <c r="C26" s="31"/>
      <c r="D26" s="20" t="s">
        <v>1284</v>
      </c>
      <c r="E26" s="48" t="s">
        <v>40</v>
      </c>
      <c r="F26" s="50">
        <v>0</v>
      </c>
      <c r="G26" s="50">
        <v>0</v>
      </c>
      <c r="H26" s="50">
        <v>0</v>
      </c>
      <c r="I26" s="53"/>
      <c r="J26" s="50">
        <v>0</v>
      </c>
      <c r="K26" s="53"/>
      <c r="L26" s="50">
        <v>0</v>
      </c>
      <c r="M26" s="50">
        <v>0</v>
      </c>
      <c r="N26" s="50">
        <v>0</v>
      </c>
      <c r="O26" s="53"/>
      <c r="P26" s="50">
        <v>0</v>
      </c>
      <c r="Q26" s="53"/>
      <c r="R26" s="50">
        <v>0</v>
      </c>
      <c r="S26" s="50">
        <v>0</v>
      </c>
      <c r="T26" s="50">
        <v>0</v>
      </c>
      <c r="U26" s="53"/>
      <c r="V26" s="50">
        <v>0</v>
      </c>
      <c r="W26" s="53"/>
      <c r="X26" s="48" t="s">
        <v>40</v>
      </c>
    </row>
    <row r="27">
      <c r="A27" s="4"/>
      <c r="B27" s="31"/>
      <c r="C27" s="31"/>
      <c r="D27" s="20" t="s">
        <v>1282</v>
      </c>
      <c r="E27" s="48" t="s">
        <v>47</v>
      </c>
      <c r="F27" s="50">
        <v>12600</v>
      </c>
      <c r="G27" s="50">
        <v>0</v>
      </c>
      <c r="H27" s="50">
        <v>0</v>
      </c>
      <c r="I27" s="53"/>
      <c r="J27" s="50">
        <v>12600</v>
      </c>
      <c r="K27" s="53"/>
      <c r="L27" s="50">
        <v>9900</v>
      </c>
      <c r="M27" s="50">
        <v>0</v>
      </c>
      <c r="N27" s="50">
        <v>0</v>
      </c>
      <c r="O27" s="53"/>
      <c r="P27" s="50">
        <v>9900</v>
      </c>
      <c r="Q27" s="53"/>
      <c r="R27" s="50">
        <v>0</v>
      </c>
      <c r="S27" s="50">
        <v>0</v>
      </c>
      <c r="T27" s="50">
        <v>0</v>
      </c>
      <c r="U27" s="53"/>
      <c r="V27" s="50">
        <v>0</v>
      </c>
      <c r="W27" s="53"/>
      <c r="X27" s="48" t="s">
        <v>47</v>
      </c>
    </row>
    <row r="28">
      <c r="A28" s="4"/>
      <c r="B28" s="31"/>
      <c r="C28" s="31"/>
      <c r="D28" s="20" t="s">
        <v>1283</v>
      </c>
      <c r="E28" s="48" t="s">
        <v>50</v>
      </c>
      <c r="F28" s="50">
        <v>0</v>
      </c>
      <c r="G28" s="50">
        <v>0</v>
      </c>
      <c r="H28" s="50">
        <v>0</v>
      </c>
      <c r="I28" s="53"/>
      <c r="J28" s="50">
        <v>0</v>
      </c>
      <c r="K28" s="53"/>
      <c r="L28" s="50">
        <v>0</v>
      </c>
      <c r="M28" s="50">
        <v>0</v>
      </c>
      <c r="N28" s="50">
        <v>0</v>
      </c>
      <c r="O28" s="53"/>
      <c r="P28" s="50">
        <v>0</v>
      </c>
      <c r="Q28" s="53"/>
      <c r="R28" s="50">
        <v>0</v>
      </c>
      <c r="S28" s="50">
        <v>0</v>
      </c>
      <c r="T28" s="50">
        <v>0</v>
      </c>
      <c r="U28" s="53"/>
      <c r="V28" s="50">
        <v>0</v>
      </c>
      <c r="W28" s="53"/>
      <c r="X28" s="48" t="s">
        <v>50</v>
      </c>
    </row>
    <row r="29">
      <c r="A29" s="4"/>
      <c r="B29" s="31"/>
      <c r="C29" s="31"/>
      <c r="D29" s="20" t="s">
        <v>893</v>
      </c>
      <c r="E29" s="48" t="s">
        <v>52</v>
      </c>
      <c r="F29" s="50">
        <v>0</v>
      </c>
      <c r="G29" s="50">
        <v>0</v>
      </c>
      <c r="H29" s="50">
        <v>0</v>
      </c>
      <c r="I29" s="53"/>
      <c r="J29" s="50">
        <v>0</v>
      </c>
      <c r="K29" s="53"/>
      <c r="L29" s="50">
        <v>0</v>
      </c>
      <c r="M29" s="50">
        <v>0</v>
      </c>
      <c r="N29" s="50">
        <v>0</v>
      </c>
      <c r="O29" s="53"/>
      <c r="P29" s="50">
        <v>0</v>
      </c>
      <c r="Q29" s="53"/>
      <c r="R29" s="50">
        <v>0</v>
      </c>
      <c r="S29" s="50">
        <v>0</v>
      </c>
      <c r="T29" s="50">
        <v>0</v>
      </c>
      <c r="U29" s="53"/>
      <c r="V29" s="50">
        <v>0</v>
      </c>
      <c r="W29" s="53"/>
      <c r="X29" s="48" t="s">
        <v>52</v>
      </c>
    </row>
    <row r="30">
      <c r="A30" s="4"/>
      <c r="B30" s="31"/>
      <c r="C30" s="31"/>
      <c r="D30" s="20" t="s">
        <v>1277</v>
      </c>
      <c r="E30" s="48" t="s">
        <v>53</v>
      </c>
      <c r="F30" s="50">
        <v>4700</v>
      </c>
      <c r="G30" s="50">
        <v>0</v>
      </c>
      <c r="H30" s="50">
        <v>0</v>
      </c>
      <c r="I30" s="53"/>
      <c r="J30" s="50">
        <v>4700</v>
      </c>
      <c r="K30" s="53"/>
      <c r="L30" s="50">
        <v>3000</v>
      </c>
      <c r="M30" s="50">
        <v>0</v>
      </c>
      <c r="N30" s="50">
        <v>0</v>
      </c>
      <c r="O30" s="53"/>
      <c r="P30" s="50">
        <v>3000</v>
      </c>
      <c r="Q30" s="53"/>
      <c r="R30" s="50">
        <v>3100</v>
      </c>
      <c r="S30" s="50">
        <v>0</v>
      </c>
      <c r="T30" s="50">
        <v>0</v>
      </c>
      <c r="U30" s="53"/>
      <c r="V30" s="50">
        <v>3100</v>
      </c>
      <c r="W30" s="53"/>
      <c r="X30" s="48" t="s">
        <v>53</v>
      </c>
    </row>
    <row r="31">
      <c r="A31" s="4"/>
      <c r="B31" s="31"/>
      <c r="C31" s="31"/>
      <c r="D31" s="20" t="s">
        <v>1278</v>
      </c>
      <c r="E31" s="48" t="s">
        <v>54</v>
      </c>
      <c r="F31" s="50">
        <v>0</v>
      </c>
      <c r="G31" s="50">
        <v>0</v>
      </c>
      <c r="H31" s="50">
        <v>0</v>
      </c>
      <c r="I31" s="53"/>
      <c r="J31" s="50">
        <v>0</v>
      </c>
      <c r="K31" s="53"/>
      <c r="L31" s="50">
        <v>0</v>
      </c>
      <c r="M31" s="50">
        <v>0</v>
      </c>
      <c r="N31" s="50">
        <v>0</v>
      </c>
      <c r="O31" s="53"/>
      <c r="P31" s="50">
        <v>0</v>
      </c>
      <c r="Q31" s="53"/>
      <c r="R31" s="50">
        <v>0</v>
      </c>
      <c r="S31" s="50">
        <v>0</v>
      </c>
      <c r="T31" s="50">
        <v>0</v>
      </c>
      <c r="U31" s="53"/>
      <c r="V31" s="50">
        <v>0</v>
      </c>
      <c r="W31" s="53"/>
      <c r="X31" s="48" t="s">
        <v>54</v>
      </c>
    </row>
    <row r="32">
      <c r="A32" s="4"/>
      <c r="B32" s="31"/>
      <c r="C32" s="31"/>
      <c r="D32" s="20" t="s">
        <v>974</v>
      </c>
      <c r="E32" s="48" t="s">
        <v>56</v>
      </c>
      <c r="F32" s="50">
        <v>5100</v>
      </c>
      <c r="G32" s="50">
        <v>0</v>
      </c>
      <c r="H32" s="50">
        <v>0</v>
      </c>
      <c r="I32" s="53"/>
      <c r="J32" s="50">
        <v>5100</v>
      </c>
      <c r="K32" s="53"/>
      <c r="L32" s="50">
        <v>14800</v>
      </c>
      <c r="M32" s="50">
        <v>0</v>
      </c>
      <c r="N32" s="50">
        <v>0</v>
      </c>
      <c r="O32" s="53"/>
      <c r="P32" s="50">
        <v>14800</v>
      </c>
      <c r="Q32" s="53"/>
      <c r="R32" s="50">
        <v>0</v>
      </c>
      <c r="S32" s="50">
        <v>0</v>
      </c>
      <c r="T32" s="50">
        <v>0</v>
      </c>
      <c r="U32" s="53"/>
      <c r="V32" s="50">
        <v>0</v>
      </c>
      <c r="W32" s="53"/>
      <c r="X32" s="48" t="s">
        <v>56</v>
      </c>
    </row>
    <row r="33">
      <c r="A33" s="4"/>
      <c r="B33" s="31"/>
      <c r="C33" s="31"/>
      <c r="D33" s="20" t="s">
        <v>541</v>
      </c>
      <c r="E33" s="48" t="s">
        <v>57</v>
      </c>
      <c r="F33" s="50">
        <v>71400</v>
      </c>
      <c r="G33" s="50">
        <v>0</v>
      </c>
      <c r="H33" s="50">
        <v>0</v>
      </c>
      <c r="I33" s="53"/>
      <c r="J33" s="50">
        <v>71400</v>
      </c>
      <c r="K33" s="53"/>
      <c r="L33" s="50">
        <v>672700</v>
      </c>
      <c r="M33" s="50">
        <v>0</v>
      </c>
      <c r="N33" s="50">
        <v>0</v>
      </c>
      <c r="O33" s="53"/>
      <c r="P33" s="50">
        <v>672700</v>
      </c>
      <c r="Q33" s="53"/>
      <c r="R33" s="50">
        <v>43600</v>
      </c>
      <c r="S33" s="50">
        <v>0</v>
      </c>
      <c r="T33" s="50">
        <v>0</v>
      </c>
      <c r="U33" s="53"/>
      <c r="V33" s="50">
        <v>43600</v>
      </c>
      <c r="W33" s="53"/>
      <c r="X33" s="48" t="s">
        <v>57</v>
      </c>
    </row>
    <row r="34">
      <c r="A34" s="4"/>
      <c r="B34" s="31"/>
      <c r="C34" s="20"/>
      <c r="D34" s="20" t="s">
        <v>1062</v>
      </c>
      <c r="E34" s="48" t="s">
        <v>59</v>
      </c>
      <c r="F34" s="50">
        <v>71400</v>
      </c>
      <c r="G34" s="50">
        <v>0</v>
      </c>
      <c r="H34" s="50">
        <v>0</v>
      </c>
      <c r="I34" s="53"/>
      <c r="J34" s="50">
        <v>71400</v>
      </c>
      <c r="K34" s="53"/>
      <c r="L34" s="50">
        <v>672700</v>
      </c>
      <c r="M34" s="50">
        <v>0</v>
      </c>
      <c r="N34" s="50">
        <v>0</v>
      </c>
      <c r="O34" s="53"/>
      <c r="P34" s="50">
        <v>672700</v>
      </c>
      <c r="Q34" s="53"/>
      <c r="R34" s="50">
        <v>43600</v>
      </c>
      <c r="S34" s="50">
        <v>0</v>
      </c>
      <c r="T34" s="50">
        <v>0</v>
      </c>
      <c r="U34" s="53"/>
      <c r="V34" s="50">
        <v>43600</v>
      </c>
      <c r="W34" s="53"/>
      <c r="X34" s="48" t="s">
        <v>59</v>
      </c>
    </row>
    <row r="35">
      <c r="A35" s="4"/>
      <c r="B35" s="31"/>
      <c r="C35" s="13" t="s">
        <v>1022</v>
      </c>
      <c r="D35" s="20" t="s">
        <v>790</v>
      </c>
      <c r="E35" s="48" t="s">
        <v>63</v>
      </c>
      <c r="F35" s="50">
        <v>0</v>
      </c>
      <c r="G35" s="50">
        <v>0</v>
      </c>
      <c r="H35" s="50">
        <v>500</v>
      </c>
      <c r="I35" s="50">
        <v>0</v>
      </c>
      <c r="J35" s="50">
        <v>500</v>
      </c>
      <c r="K35" s="53"/>
      <c r="L35" s="50">
        <v>0</v>
      </c>
      <c r="M35" s="50">
        <v>0</v>
      </c>
      <c r="N35" s="50">
        <v>1000</v>
      </c>
      <c r="O35" s="50">
        <v>0</v>
      </c>
      <c r="P35" s="50">
        <v>1000</v>
      </c>
      <c r="Q35" s="53"/>
      <c r="R35" s="50">
        <v>0</v>
      </c>
      <c r="S35" s="50">
        <v>0</v>
      </c>
      <c r="T35" s="50">
        <v>800</v>
      </c>
      <c r="U35" s="50">
        <v>0</v>
      </c>
      <c r="V35" s="50">
        <v>800</v>
      </c>
      <c r="W35" s="53"/>
      <c r="X35" s="48" t="s">
        <v>63</v>
      </c>
    </row>
    <row r="36">
      <c r="A36" s="4"/>
      <c r="B36" s="31"/>
      <c r="C36" s="31"/>
      <c r="D36" s="20" t="s">
        <v>789</v>
      </c>
      <c r="E36" s="48" t="s">
        <v>64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3"/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3"/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3"/>
      <c r="X36" s="48" t="s">
        <v>64</v>
      </c>
    </row>
    <row r="37">
      <c r="A37" s="4"/>
      <c r="B37" s="31"/>
      <c r="C37" s="31"/>
      <c r="D37" s="20" t="s">
        <v>786</v>
      </c>
      <c r="E37" s="48" t="s">
        <v>66</v>
      </c>
      <c r="F37" s="50">
        <v>1100</v>
      </c>
      <c r="G37" s="50">
        <v>0</v>
      </c>
      <c r="H37" s="50">
        <v>0</v>
      </c>
      <c r="I37" s="50">
        <v>0</v>
      </c>
      <c r="J37" s="50">
        <v>1100</v>
      </c>
      <c r="K37" s="53"/>
      <c r="L37" s="50">
        <v>200</v>
      </c>
      <c r="M37" s="50">
        <v>1000</v>
      </c>
      <c r="N37" s="50">
        <v>0</v>
      </c>
      <c r="O37" s="50">
        <v>0</v>
      </c>
      <c r="P37" s="50">
        <v>1200</v>
      </c>
      <c r="Q37" s="53"/>
      <c r="R37" s="50">
        <v>1100</v>
      </c>
      <c r="S37" s="50">
        <v>0</v>
      </c>
      <c r="T37" s="50">
        <v>0</v>
      </c>
      <c r="U37" s="50">
        <v>0</v>
      </c>
      <c r="V37" s="50">
        <v>1100</v>
      </c>
      <c r="W37" s="53"/>
      <c r="X37" s="48" t="s">
        <v>66</v>
      </c>
    </row>
    <row r="38">
      <c r="A38" s="4"/>
      <c r="B38" s="31"/>
      <c r="C38" s="31"/>
      <c r="D38" s="20" t="s">
        <v>791</v>
      </c>
      <c r="E38" s="48" t="s">
        <v>68</v>
      </c>
      <c r="F38" s="50">
        <v>800</v>
      </c>
      <c r="G38" s="50">
        <v>0</v>
      </c>
      <c r="H38" s="50">
        <v>0</v>
      </c>
      <c r="I38" s="50">
        <v>0</v>
      </c>
      <c r="J38" s="50">
        <v>800</v>
      </c>
      <c r="K38" s="53"/>
      <c r="L38" s="50">
        <v>900</v>
      </c>
      <c r="M38" s="50">
        <v>0</v>
      </c>
      <c r="N38" s="50">
        <v>0</v>
      </c>
      <c r="O38" s="50">
        <v>0</v>
      </c>
      <c r="P38" s="50">
        <v>900</v>
      </c>
      <c r="Q38" s="53"/>
      <c r="R38" s="50">
        <v>6600</v>
      </c>
      <c r="S38" s="50">
        <v>0</v>
      </c>
      <c r="T38" s="50">
        <v>0</v>
      </c>
      <c r="U38" s="50">
        <v>0</v>
      </c>
      <c r="V38" s="50">
        <v>6600</v>
      </c>
      <c r="W38" s="53"/>
      <c r="X38" s="48" t="s">
        <v>68</v>
      </c>
    </row>
    <row r="39">
      <c r="A39" s="4"/>
      <c r="B39" s="31"/>
      <c r="C39" s="31"/>
      <c r="D39" s="20" t="s">
        <v>1004</v>
      </c>
      <c r="E39" s="48" t="s">
        <v>69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3"/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3"/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3"/>
      <c r="X39" s="48" t="s">
        <v>69</v>
      </c>
    </row>
    <row r="40">
      <c r="A40" s="4"/>
      <c r="B40" s="31"/>
      <c r="C40" s="31"/>
      <c r="D40" s="20" t="s">
        <v>787</v>
      </c>
      <c r="E40" s="48" t="s">
        <v>70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3"/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3"/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3"/>
      <c r="X40" s="48" t="s">
        <v>70</v>
      </c>
    </row>
    <row r="41">
      <c r="A41" s="4"/>
      <c r="B41" s="31"/>
      <c r="C41" s="20"/>
      <c r="D41" s="20" t="s">
        <v>1067</v>
      </c>
      <c r="E41" s="48" t="s">
        <v>73</v>
      </c>
      <c r="F41" s="50">
        <v>1900</v>
      </c>
      <c r="G41" s="50">
        <v>0</v>
      </c>
      <c r="H41" s="50">
        <v>500</v>
      </c>
      <c r="I41" s="50">
        <v>0</v>
      </c>
      <c r="J41" s="50">
        <v>2400</v>
      </c>
      <c r="K41" s="53"/>
      <c r="L41" s="50">
        <v>1100</v>
      </c>
      <c r="M41" s="50">
        <v>1000</v>
      </c>
      <c r="N41" s="50">
        <v>1000</v>
      </c>
      <c r="O41" s="50">
        <v>0</v>
      </c>
      <c r="P41" s="50">
        <v>3100</v>
      </c>
      <c r="Q41" s="53"/>
      <c r="R41" s="50">
        <v>7700</v>
      </c>
      <c r="S41" s="50">
        <v>0</v>
      </c>
      <c r="T41" s="50">
        <v>800</v>
      </c>
      <c r="U41" s="50">
        <v>0</v>
      </c>
      <c r="V41" s="50">
        <v>8500</v>
      </c>
      <c r="W41" s="53"/>
      <c r="X41" s="48" t="s">
        <v>73</v>
      </c>
    </row>
    <row r="42">
      <c r="A42" s="4"/>
      <c r="B42" s="31"/>
      <c r="C42" s="20" t="s">
        <v>1029</v>
      </c>
      <c r="D42" s="20"/>
      <c r="E42" s="48" t="s">
        <v>75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3"/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3"/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3"/>
      <c r="X42" s="48" t="s">
        <v>75</v>
      </c>
    </row>
    <row r="43">
      <c r="A43" s="4"/>
      <c r="B43" s="31"/>
      <c r="C43" s="20" t="s">
        <v>1110</v>
      </c>
      <c r="D43" s="20"/>
      <c r="E43" s="48" t="s">
        <v>76</v>
      </c>
      <c r="F43" s="50">
        <v>345800</v>
      </c>
      <c r="G43" s="50">
        <v>50400</v>
      </c>
      <c r="H43" s="50">
        <v>500</v>
      </c>
      <c r="I43" s="50">
        <v>0</v>
      </c>
      <c r="J43" s="50">
        <v>396700</v>
      </c>
      <c r="K43" s="53"/>
      <c r="L43" s="50">
        <v>1672500</v>
      </c>
      <c r="M43" s="50">
        <v>1500</v>
      </c>
      <c r="N43" s="50">
        <v>1000</v>
      </c>
      <c r="O43" s="50">
        <v>0</v>
      </c>
      <c r="P43" s="50">
        <v>1675000</v>
      </c>
      <c r="Q43" s="53"/>
      <c r="R43" s="50">
        <v>963500</v>
      </c>
      <c r="S43" s="50">
        <v>400</v>
      </c>
      <c r="T43" s="50">
        <v>800</v>
      </c>
      <c r="U43" s="50">
        <v>0</v>
      </c>
      <c r="V43" s="50">
        <v>964700</v>
      </c>
      <c r="W43" s="53"/>
      <c r="X43" s="48" t="s">
        <v>76</v>
      </c>
    </row>
    <row r="44">
      <c r="A44" s="4"/>
      <c r="B44" s="31"/>
      <c r="C44" s="20" t="s">
        <v>1028</v>
      </c>
      <c r="D44" s="20"/>
      <c r="E44" s="48" t="s">
        <v>78</v>
      </c>
      <c r="F44" s="50">
        <v>0</v>
      </c>
      <c r="G44" s="50"/>
      <c r="H44" s="53"/>
      <c r="I44" s="53"/>
      <c r="J44" s="53"/>
      <c r="K44" s="53"/>
      <c r="L44" s="50">
        <v>0</v>
      </c>
      <c r="M44" s="50"/>
      <c r="N44" s="53"/>
      <c r="O44" s="53"/>
      <c r="P44" s="53"/>
      <c r="Q44" s="53"/>
      <c r="R44" s="50">
        <v>0</v>
      </c>
      <c r="S44" s="50"/>
      <c r="T44" s="53"/>
      <c r="U44" s="53"/>
      <c r="V44" s="53"/>
      <c r="W44" s="53"/>
      <c r="X44" s="48" t="s">
        <v>78</v>
      </c>
    </row>
    <row r="45">
      <c r="A45" s="4"/>
      <c r="B45" s="20"/>
      <c r="C45" s="20" t="s">
        <v>1027</v>
      </c>
      <c r="D45" s="20"/>
      <c r="E45" s="48" t="s">
        <v>79</v>
      </c>
      <c r="F45" s="50">
        <v>0</v>
      </c>
      <c r="G45" s="50"/>
      <c r="H45" s="53"/>
      <c r="I45" s="53"/>
      <c r="J45" s="53"/>
      <c r="K45" s="53"/>
      <c r="L45" s="50">
        <v>0</v>
      </c>
      <c r="M45" s="50"/>
      <c r="N45" s="53"/>
      <c r="O45" s="53"/>
      <c r="P45" s="53"/>
      <c r="Q45" s="53"/>
      <c r="R45" s="50">
        <v>0</v>
      </c>
      <c r="S45" s="50"/>
      <c r="T45" s="53"/>
      <c r="U45" s="53"/>
      <c r="V45" s="53"/>
      <c r="W45" s="53"/>
      <c r="X45" s="48" t="s">
        <v>79</v>
      </c>
    </row>
    <row r="46">
      <c r="A46" s="4"/>
      <c r="B46" s="13" t="s">
        <v>516</v>
      </c>
      <c r="C46" s="13" t="s">
        <v>766</v>
      </c>
      <c r="D46" s="20" t="s">
        <v>790</v>
      </c>
      <c r="E46" s="48" t="s">
        <v>81</v>
      </c>
      <c r="F46" s="50">
        <v>0</v>
      </c>
      <c r="G46" s="50">
        <v>0</v>
      </c>
      <c r="H46" s="50">
        <v>900</v>
      </c>
      <c r="I46" s="50">
        <v>0</v>
      </c>
      <c r="J46" s="50">
        <v>900</v>
      </c>
      <c r="K46" s="53"/>
      <c r="L46" s="50">
        <v>0</v>
      </c>
      <c r="M46" s="50">
        <v>0</v>
      </c>
      <c r="N46" s="50">
        <v>3200</v>
      </c>
      <c r="O46" s="50">
        <v>0</v>
      </c>
      <c r="P46" s="50">
        <v>3200</v>
      </c>
      <c r="Q46" s="53"/>
      <c r="R46" s="50">
        <v>0</v>
      </c>
      <c r="S46" s="50">
        <v>0</v>
      </c>
      <c r="T46" s="50">
        <v>1800</v>
      </c>
      <c r="U46" s="50">
        <v>0</v>
      </c>
      <c r="V46" s="50">
        <v>1800</v>
      </c>
      <c r="W46" s="53"/>
      <c r="X46" s="48" t="s">
        <v>81</v>
      </c>
    </row>
    <row r="47">
      <c r="A47" s="4"/>
      <c r="B47" s="31"/>
      <c r="C47" s="31"/>
      <c r="D47" s="20" t="s">
        <v>789</v>
      </c>
      <c r="E47" s="48" t="s">
        <v>82</v>
      </c>
      <c r="F47" s="50">
        <v>500</v>
      </c>
      <c r="G47" s="50">
        <v>100</v>
      </c>
      <c r="H47" s="50">
        <v>0</v>
      </c>
      <c r="I47" s="50">
        <v>0</v>
      </c>
      <c r="J47" s="50">
        <v>600</v>
      </c>
      <c r="K47" s="53"/>
      <c r="L47" s="50">
        <v>1400</v>
      </c>
      <c r="M47" s="50">
        <v>0</v>
      </c>
      <c r="N47" s="50">
        <v>0</v>
      </c>
      <c r="O47" s="50">
        <v>0</v>
      </c>
      <c r="P47" s="50">
        <v>1400</v>
      </c>
      <c r="Q47" s="53"/>
      <c r="R47" s="50">
        <v>400</v>
      </c>
      <c r="S47" s="50">
        <v>0</v>
      </c>
      <c r="T47" s="50">
        <v>0</v>
      </c>
      <c r="U47" s="50">
        <v>0</v>
      </c>
      <c r="V47" s="50">
        <v>400</v>
      </c>
      <c r="W47" s="53"/>
      <c r="X47" s="48" t="s">
        <v>82</v>
      </c>
    </row>
    <row r="48">
      <c r="A48" s="4"/>
      <c r="B48" s="31"/>
      <c r="C48" s="31"/>
      <c r="D48" s="20" t="s">
        <v>786</v>
      </c>
      <c r="E48" s="48" t="s">
        <v>83</v>
      </c>
      <c r="F48" s="50">
        <v>700</v>
      </c>
      <c r="G48" s="50">
        <v>1800</v>
      </c>
      <c r="H48" s="50">
        <v>0</v>
      </c>
      <c r="I48" s="50">
        <v>0</v>
      </c>
      <c r="J48" s="50">
        <v>2500</v>
      </c>
      <c r="K48" s="53"/>
      <c r="L48" s="50">
        <v>200</v>
      </c>
      <c r="M48" s="50">
        <v>1700</v>
      </c>
      <c r="N48" s="50">
        <v>0</v>
      </c>
      <c r="O48" s="50">
        <v>0</v>
      </c>
      <c r="P48" s="50">
        <v>1900</v>
      </c>
      <c r="Q48" s="53"/>
      <c r="R48" s="50">
        <v>1300</v>
      </c>
      <c r="S48" s="50">
        <v>4700</v>
      </c>
      <c r="T48" s="50">
        <v>0</v>
      </c>
      <c r="U48" s="50">
        <v>0</v>
      </c>
      <c r="V48" s="50">
        <v>6000</v>
      </c>
      <c r="W48" s="53"/>
      <c r="X48" s="48" t="s">
        <v>83</v>
      </c>
    </row>
    <row r="49">
      <c r="A49" s="4"/>
      <c r="B49" s="31"/>
      <c r="C49" s="31"/>
      <c r="D49" s="20" t="s">
        <v>791</v>
      </c>
      <c r="E49" s="48" t="s">
        <v>85</v>
      </c>
      <c r="F49" s="50">
        <v>800</v>
      </c>
      <c r="G49" s="50">
        <v>0</v>
      </c>
      <c r="H49" s="50">
        <v>0</v>
      </c>
      <c r="I49" s="50">
        <v>0</v>
      </c>
      <c r="J49" s="50">
        <v>800</v>
      </c>
      <c r="K49" s="53"/>
      <c r="L49" s="50">
        <v>900</v>
      </c>
      <c r="M49" s="50">
        <v>0</v>
      </c>
      <c r="N49" s="50">
        <v>0</v>
      </c>
      <c r="O49" s="50">
        <v>0</v>
      </c>
      <c r="P49" s="50">
        <v>900</v>
      </c>
      <c r="Q49" s="53"/>
      <c r="R49" s="50">
        <v>6600</v>
      </c>
      <c r="S49" s="50">
        <v>0</v>
      </c>
      <c r="T49" s="50">
        <v>0</v>
      </c>
      <c r="U49" s="50">
        <v>0</v>
      </c>
      <c r="V49" s="50">
        <v>6600</v>
      </c>
      <c r="W49" s="53"/>
      <c r="X49" s="48" t="s">
        <v>85</v>
      </c>
    </row>
    <row r="50">
      <c r="A50" s="4"/>
      <c r="B50" s="31"/>
      <c r="C50" s="31"/>
      <c r="D50" s="20" t="s">
        <v>1004</v>
      </c>
      <c r="E50" s="48" t="s">
        <v>86</v>
      </c>
      <c r="F50" s="50">
        <v>0</v>
      </c>
      <c r="G50" s="50">
        <v>0</v>
      </c>
      <c r="H50" s="50">
        <v>1200</v>
      </c>
      <c r="I50" s="50">
        <v>0</v>
      </c>
      <c r="J50" s="50">
        <v>1200</v>
      </c>
      <c r="K50" s="53"/>
      <c r="L50" s="50">
        <v>0</v>
      </c>
      <c r="M50" s="50">
        <v>0</v>
      </c>
      <c r="N50" s="50">
        <v>500</v>
      </c>
      <c r="O50" s="50">
        <v>0</v>
      </c>
      <c r="P50" s="50">
        <v>500</v>
      </c>
      <c r="Q50" s="53"/>
      <c r="R50" s="50">
        <v>0</v>
      </c>
      <c r="S50" s="50">
        <v>0</v>
      </c>
      <c r="T50" s="50">
        <v>400</v>
      </c>
      <c r="U50" s="50">
        <v>0</v>
      </c>
      <c r="V50" s="50">
        <v>400</v>
      </c>
      <c r="W50" s="53"/>
      <c r="X50" s="48" t="s">
        <v>86</v>
      </c>
    </row>
    <row r="51">
      <c r="A51" s="4"/>
      <c r="B51" s="31"/>
      <c r="C51" s="31"/>
      <c r="D51" s="20" t="s">
        <v>787</v>
      </c>
      <c r="E51" s="48" t="s">
        <v>87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3"/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3"/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3"/>
      <c r="X51" s="48" t="s">
        <v>87</v>
      </c>
    </row>
    <row r="52">
      <c r="A52" s="4"/>
      <c r="B52" s="31"/>
      <c r="C52" s="20"/>
      <c r="D52" s="20" t="s">
        <v>1036</v>
      </c>
      <c r="E52" s="48" t="s">
        <v>88</v>
      </c>
      <c r="F52" s="50">
        <v>2000</v>
      </c>
      <c r="G52" s="50">
        <v>1900</v>
      </c>
      <c r="H52" s="50">
        <v>2100</v>
      </c>
      <c r="I52" s="50">
        <v>0</v>
      </c>
      <c r="J52" s="50">
        <v>6000</v>
      </c>
      <c r="K52" s="53"/>
      <c r="L52" s="50">
        <v>2500</v>
      </c>
      <c r="M52" s="50">
        <v>1700</v>
      </c>
      <c r="N52" s="50">
        <v>3700</v>
      </c>
      <c r="O52" s="50">
        <v>0</v>
      </c>
      <c r="P52" s="50">
        <v>7900</v>
      </c>
      <c r="Q52" s="53"/>
      <c r="R52" s="50">
        <v>8300</v>
      </c>
      <c r="S52" s="50">
        <v>4700</v>
      </c>
      <c r="T52" s="50">
        <v>2200</v>
      </c>
      <c r="U52" s="50">
        <v>0</v>
      </c>
      <c r="V52" s="50">
        <v>15200</v>
      </c>
      <c r="W52" s="53"/>
      <c r="X52" s="48" t="s">
        <v>88</v>
      </c>
    </row>
    <row r="53">
      <c r="A53" s="4"/>
      <c r="B53" s="31"/>
      <c r="C53" s="20" t="s">
        <v>776</v>
      </c>
      <c r="D53" s="20"/>
      <c r="E53" s="48" t="s">
        <v>89</v>
      </c>
      <c r="F53" s="50">
        <v>10600</v>
      </c>
      <c r="G53" s="50">
        <v>0</v>
      </c>
      <c r="H53" s="50">
        <v>0</v>
      </c>
      <c r="I53" s="50">
        <v>0</v>
      </c>
      <c r="J53" s="50">
        <v>10600</v>
      </c>
      <c r="K53" s="53"/>
      <c r="L53" s="50">
        <v>208400</v>
      </c>
      <c r="M53" s="50">
        <v>0</v>
      </c>
      <c r="N53" s="50">
        <v>0</v>
      </c>
      <c r="O53" s="50">
        <v>0</v>
      </c>
      <c r="P53" s="50">
        <v>208400</v>
      </c>
      <c r="Q53" s="53"/>
      <c r="R53" s="50">
        <v>49000</v>
      </c>
      <c r="S53" s="50">
        <v>0</v>
      </c>
      <c r="T53" s="50">
        <v>0</v>
      </c>
      <c r="U53" s="50">
        <v>0</v>
      </c>
      <c r="V53" s="50">
        <v>49000</v>
      </c>
      <c r="W53" s="53"/>
      <c r="X53" s="48" t="s">
        <v>89</v>
      </c>
    </row>
    <row r="54">
      <c r="A54" s="4"/>
      <c r="B54" s="31"/>
      <c r="C54" s="20" t="s">
        <v>1106</v>
      </c>
      <c r="D54" s="20"/>
      <c r="E54" s="48" t="s">
        <v>92</v>
      </c>
      <c r="F54" s="50">
        <v>12600</v>
      </c>
      <c r="G54" s="50">
        <v>1900</v>
      </c>
      <c r="H54" s="50">
        <v>2100</v>
      </c>
      <c r="I54" s="50">
        <v>0</v>
      </c>
      <c r="J54" s="50">
        <v>16600</v>
      </c>
      <c r="K54" s="53"/>
      <c r="L54" s="50">
        <v>210900</v>
      </c>
      <c r="M54" s="50">
        <v>1700</v>
      </c>
      <c r="N54" s="50">
        <v>3700</v>
      </c>
      <c r="O54" s="50">
        <v>0</v>
      </c>
      <c r="P54" s="50">
        <v>216300</v>
      </c>
      <c r="Q54" s="53"/>
      <c r="R54" s="50">
        <v>57300</v>
      </c>
      <c r="S54" s="50">
        <v>4700</v>
      </c>
      <c r="T54" s="50">
        <v>2200</v>
      </c>
      <c r="U54" s="50">
        <v>0</v>
      </c>
      <c r="V54" s="50">
        <v>64200</v>
      </c>
      <c r="W54" s="53"/>
      <c r="X54" s="48" t="s">
        <v>92</v>
      </c>
    </row>
    <row r="55">
      <c r="A55" s="4"/>
      <c r="B55" s="31"/>
      <c r="C55" s="20" t="s">
        <v>774</v>
      </c>
      <c r="D55" s="20"/>
      <c r="E55" s="48" t="s">
        <v>94</v>
      </c>
      <c r="F55" s="50">
        <v>0</v>
      </c>
      <c r="G55" s="50"/>
      <c r="H55" s="53"/>
      <c r="I55" s="53"/>
      <c r="J55" s="53"/>
      <c r="K55" s="53"/>
      <c r="L55" s="50">
        <v>0</v>
      </c>
      <c r="M55" s="50"/>
      <c r="N55" s="53"/>
      <c r="O55" s="53"/>
      <c r="P55" s="53"/>
      <c r="Q55" s="53"/>
      <c r="R55" s="50">
        <v>0</v>
      </c>
      <c r="S55" s="50"/>
      <c r="T55" s="53"/>
      <c r="U55" s="53"/>
      <c r="V55" s="53"/>
      <c r="W55" s="53"/>
      <c r="X55" s="48" t="s">
        <v>94</v>
      </c>
    </row>
    <row r="56">
      <c r="A56" s="4"/>
      <c r="B56" s="20"/>
      <c r="C56" s="20" t="s">
        <v>773</v>
      </c>
      <c r="D56" s="20"/>
      <c r="E56" s="48" t="s">
        <v>95</v>
      </c>
      <c r="F56" s="50">
        <v>0</v>
      </c>
      <c r="G56" s="50"/>
      <c r="H56" s="53"/>
      <c r="I56" s="53"/>
      <c r="J56" s="53"/>
      <c r="K56" s="53"/>
      <c r="L56" s="50">
        <v>0</v>
      </c>
      <c r="M56" s="50"/>
      <c r="N56" s="53"/>
      <c r="O56" s="53"/>
      <c r="P56" s="53"/>
      <c r="Q56" s="53"/>
      <c r="R56" s="50">
        <v>0</v>
      </c>
      <c r="S56" s="50"/>
      <c r="T56" s="53"/>
      <c r="U56" s="53"/>
      <c r="V56" s="53"/>
      <c r="W56" s="53"/>
      <c r="X56" s="48" t="s">
        <v>95</v>
      </c>
    </row>
    <row r="57">
      <c r="A57" s="4"/>
      <c r="B57" s="20" t="s">
        <v>569</v>
      </c>
      <c r="C57" s="20" t="s">
        <v>564</v>
      </c>
      <c r="D57" s="20"/>
      <c r="E57" s="48" t="s">
        <v>96</v>
      </c>
      <c r="F57" s="50">
        <v>0</v>
      </c>
      <c r="G57" s="50">
        <v>0</v>
      </c>
      <c r="H57" s="50">
        <v>4800</v>
      </c>
      <c r="I57" s="53"/>
      <c r="J57" s="50">
        <v>4800</v>
      </c>
      <c r="K57" s="50">
        <v>4800</v>
      </c>
      <c r="L57" s="50">
        <v>0</v>
      </c>
      <c r="M57" s="50">
        <v>0</v>
      </c>
      <c r="N57" s="50">
        <v>4400</v>
      </c>
      <c r="O57" s="53"/>
      <c r="P57" s="50">
        <v>4400</v>
      </c>
      <c r="Q57" s="50">
        <v>4400</v>
      </c>
      <c r="R57" s="50">
        <v>0</v>
      </c>
      <c r="S57" s="50">
        <v>0</v>
      </c>
      <c r="T57" s="50">
        <v>4900</v>
      </c>
      <c r="U57" s="53"/>
      <c r="V57" s="50">
        <v>4900</v>
      </c>
      <c r="W57" s="50">
        <v>4900</v>
      </c>
      <c r="X57" s="48" t="s">
        <v>96</v>
      </c>
    </row>
    <row r="58">
      <c r="A58" s="4"/>
      <c r="B58" s="13"/>
      <c r="C58" s="13" t="s">
        <v>545</v>
      </c>
      <c r="D58" s="13"/>
      <c r="E58" s="23" t="s">
        <v>97</v>
      </c>
      <c r="F58" s="51">
        <v>0</v>
      </c>
      <c r="G58" s="51">
        <v>0</v>
      </c>
      <c r="H58" s="51">
        <v>0</v>
      </c>
      <c r="I58" s="49"/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49"/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49"/>
      <c r="V58" s="51">
        <v>0</v>
      </c>
      <c r="W58" s="51">
        <v>0</v>
      </c>
      <c r="X58" s="23" t="s">
        <v>97</v>
      </c>
    </row>
  </sheetData>
  <mergeCells count="24">
    <mergeCell ref="A1:C1"/>
    <mergeCell ref="A2:C2"/>
    <mergeCell ref="D4:E4"/>
    <mergeCell ref="B10:O10"/>
    <mergeCell ref="F12:K12"/>
    <mergeCell ref="L12:Q12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B46:B56"/>
    <mergeCell ref="C46:C52"/>
    <mergeCell ref="C53:D53"/>
    <mergeCell ref="C54:D54"/>
    <mergeCell ref="C55:D55"/>
    <mergeCell ref="C56:D56"/>
    <mergeCell ref="B57:B58"/>
    <mergeCell ref="C57:D57"/>
    <mergeCell ref="C58:D58"/>
  </mergeCells>
  <dataValidations count="1">
    <dataValidation sqref="C8" allowBlank="1" showInputMessage="1" showErrorMessage="1" type="list">
      <formula1>'@lists'!$A$42:$B$42</formula1>
    </dataValidation>
  </dataValidations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0"/>
  <sheetViews>
    <sheetView workbookViewId="0"/>
  </sheetViews>
  <sheetFormatPr baseColWidth="10" defaultRowHeight="15"/>
  <cols>
    <col min="1" max="1" width="2.84252" customWidth="1"/>
    <col min="2" max="2" width="10.8119" customWidth="1"/>
    <col min="3" max="3" width="13.4738" customWidth="1"/>
    <col min="4" max="4" width="31.3834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16.3408" customWidth="1"/>
    <col min="25" max="25" width="16.3408" customWidth="1"/>
    <col min="26" max="26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4"/>
      <c r="B4" s="21" t="s">
        <v>582</v>
      </c>
      <c r="C4" s="32" t="s">
        <v>102</v>
      </c>
      <c r="D4" s="7" t="str">
        <f>IF(C4&lt;&gt;"",VLOOKUP(C4,'@Entities41'!A2:B81,2,0),"")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7"/>
      <c r="B8" s="17" t="s">
        <v>984</v>
      </c>
      <c r="C8" s="28" t="s">
        <v>187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6" customHeight="1">
      <c r="A10" s="4"/>
      <c r="B10" s="26" t="s">
        <v>188</v>
      </c>
      <c r="C10" s="4"/>
      <c r="D10" s="4"/>
      <c r="E10" s="4"/>
      <c r="F10" s="4"/>
      <c r="G10" s="4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29" t="s">
        <v>187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2" t="s">
        <v>1298</v>
      </c>
      <c r="G12" s="45"/>
      <c r="H12" s="45"/>
      <c r="I12" s="45"/>
      <c r="J12" s="45"/>
      <c r="K12" s="45"/>
      <c r="L12" s="45"/>
      <c r="M12" s="45"/>
      <c r="N12" s="45"/>
      <c r="O12" s="42"/>
      <c r="P12" s="42" t="s">
        <v>1219</v>
      </c>
      <c r="Q12" s="45"/>
      <c r="R12" s="45"/>
      <c r="S12" s="45"/>
      <c r="T12" s="45"/>
      <c r="U12" s="45"/>
      <c r="V12" s="45"/>
      <c r="W12" s="45"/>
      <c r="X12" s="45"/>
      <c r="Y12" s="42"/>
      <c r="Z12" s="4"/>
    </row>
    <row r="13" ht="30" customHeight="1">
      <c r="A13" s="4"/>
      <c r="B13" s="4"/>
      <c r="C13" s="4"/>
      <c r="D13" s="4"/>
      <c r="E13" s="4"/>
      <c r="F13" s="42" t="s">
        <v>1264</v>
      </c>
      <c r="G13" s="42" t="s">
        <v>1250</v>
      </c>
      <c r="H13" s="42" t="s">
        <v>1255</v>
      </c>
      <c r="I13" s="42" t="s">
        <v>965</v>
      </c>
      <c r="J13" s="42" t="s">
        <v>1091</v>
      </c>
      <c r="K13" s="42" t="s">
        <v>756</v>
      </c>
      <c r="L13" s="42" t="s">
        <v>701</v>
      </c>
      <c r="M13" s="42" t="s">
        <v>702</v>
      </c>
      <c r="N13" s="42" t="s">
        <v>1263</v>
      </c>
      <c r="O13" s="42" t="s">
        <v>1253</v>
      </c>
      <c r="P13" s="42" t="s">
        <v>1264</v>
      </c>
      <c r="Q13" s="42" t="s">
        <v>1250</v>
      </c>
      <c r="R13" s="42" t="s">
        <v>1255</v>
      </c>
      <c r="S13" s="42" t="s">
        <v>965</v>
      </c>
      <c r="T13" s="42" t="s">
        <v>1091</v>
      </c>
      <c r="U13" s="42" t="s">
        <v>756</v>
      </c>
      <c r="V13" s="42" t="s">
        <v>701</v>
      </c>
      <c r="W13" s="42" t="s">
        <v>702</v>
      </c>
      <c r="X13" s="42" t="s">
        <v>1263</v>
      </c>
      <c r="Y13" s="42" t="s">
        <v>1253</v>
      </c>
      <c r="Z13" s="4"/>
    </row>
    <row r="14" ht="14" customHeight="1">
      <c r="A14" s="4"/>
      <c r="B14" s="4"/>
      <c r="C14" s="4"/>
      <c r="D14" s="4"/>
      <c r="E14" s="4"/>
      <c r="F14" s="37" t="s">
        <v>28</v>
      </c>
      <c r="G14" s="37" t="s">
        <v>58</v>
      </c>
      <c r="H14" s="37" t="s">
        <v>77</v>
      </c>
      <c r="I14" s="37" t="s">
        <v>91</v>
      </c>
      <c r="J14" s="37" t="s">
        <v>99</v>
      </c>
      <c r="K14" s="37" t="s">
        <v>104</v>
      </c>
      <c r="L14" s="37" t="s">
        <v>207</v>
      </c>
      <c r="M14" s="37" t="s">
        <v>208</v>
      </c>
      <c r="N14" s="37" t="s">
        <v>236</v>
      </c>
      <c r="O14" s="37" t="s">
        <v>29</v>
      </c>
      <c r="P14" s="37" t="s">
        <v>28</v>
      </c>
      <c r="Q14" s="37" t="s">
        <v>58</v>
      </c>
      <c r="R14" s="37" t="s">
        <v>77</v>
      </c>
      <c r="S14" s="37" t="s">
        <v>91</v>
      </c>
      <c r="T14" s="37" t="s">
        <v>99</v>
      </c>
      <c r="U14" s="37" t="s">
        <v>104</v>
      </c>
      <c r="V14" s="37" t="s">
        <v>207</v>
      </c>
      <c r="W14" s="37" t="s">
        <v>208</v>
      </c>
      <c r="X14" s="37" t="s">
        <v>236</v>
      </c>
      <c r="Y14" s="37" t="s">
        <v>29</v>
      </c>
      <c r="Z14" s="4"/>
    </row>
    <row r="15">
      <c r="A15" s="4"/>
      <c r="B15" s="13" t="s">
        <v>1019</v>
      </c>
      <c r="C15" s="13" t="s">
        <v>527</v>
      </c>
      <c r="D15" s="20" t="s">
        <v>1285</v>
      </c>
      <c r="E15" s="37" t="s">
        <v>28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37" t="s">
        <v>28</v>
      </c>
    </row>
    <row r="16">
      <c r="A16" s="4"/>
      <c r="B16" s="31"/>
      <c r="C16" s="31"/>
      <c r="D16" s="20" t="s">
        <v>1284</v>
      </c>
      <c r="E16" s="37" t="s">
        <v>58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37" t="s">
        <v>58</v>
      </c>
    </row>
    <row r="17">
      <c r="A17" s="4"/>
      <c r="B17" s="31"/>
      <c r="C17" s="31"/>
      <c r="D17" s="20" t="s">
        <v>1282</v>
      </c>
      <c r="E17" s="37" t="s">
        <v>77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37" t="s">
        <v>77</v>
      </c>
    </row>
    <row r="18">
      <c r="A18" s="4"/>
      <c r="B18" s="31"/>
      <c r="C18" s="31"/>
      <c r="D18" s="20" t="s">
        <v>1283</v>
      </c>
      <c r="E18" s="37" t="s">
        <v>91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37" t="s">
        <v>91</v>
      </c>
    </row>
    <row r="19">
      <c r="A19" s="4"/>
      <c r="B19" s="31"/>
      <c r="C19" s="31"/>
      <c r="D19" s="20" t="s">
        <v>893</v>
      </c>
      <c r="E19" s="37" t="s">
        <v>99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37" t="s">
        <v>99</v>
      </c>
    </row>
    <row r="20">
      <c r="A20" s="4"/>
      <c r="B20" s="31"/>
      <c r="C20" s="31"/>
      <c r="D20" s="20" t="s">
        <v>1277</v>
      </c>
      <c r="E20" s="37" t="s">
        <v>104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37" t="s">
        <v>104</v>
      </c>
    </row>
    <row r="21">
      <c r="A21" s="4"/>
      <c r="B21" s="31"/>
      <c r="C21" s="31"/>
      <c r="D21" s="20" t="s">
        <v>1278</v>
      </c>
      <c r="E21" s="37" t="s">
        <v>207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37" t="s">
        <v>207</v>
      </c>
    </row>
    <row r="22">
      <c r="A22" s="4"/>
      <c r="B22" s="31"/>
      <c r="C22" s="31"/>
      <c r="D22" s="20" t="s">
        <v>974</v>
      </c>
      <c r="E22" s="37" t="s">
        <v>208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37" t="s">
        <v>208</v>
      </c>
    </row>
    <row r="23">
      <c r="A23" s="4"/>
      <c r="B23" s="31"/>
      <c r="C23" s="31"/>
      <c r="D23" s="20" t="s">
        <v>541</v>
      </c>
      <c r="E23" s="37" t="s">
        <v>236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37" t="s">
        <v>236</v>
      </c>
    </row>
    <row r="24">
      <c r="A24" s="4"/>
      <c r="B24" s="31"/>
      <c r="C24" s="20"/>
      <c r="D24" s="20" t="s">
        <v>1061</v>
      </c>
      <c r="E24" s="37" t="s">
        <v>29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37" t="s">
        <v>29</v>
      </c>
    </row>
    <row r="25">
      <c r="A25" s="4"/>
      <c r="B25" s="31"/>
      <c r="C25" s="13" t="s">
        <v>24</v>
      </c>
      <c r="D25" s="20" t="s">
        <v>1285</v>
      </c>
      <c r="E25" s="37" t="s">
        <v>36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37" t="s">
        <v>36</v>
      </c>
    </row>
    <row r="26">
      <c r="A26" s="4"/>
      <c r="B26" s="31"/>
      <c r="C26" s="31"/>
      <c r="D26" s="20" t="s">
        <v>1284</v>
      </c>
      <c r="E26" s="37" t="s">
        <v>40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37" t="s">
        <v>40</v>
      </c>
    </row>
    <row r="27">
      <c r="A27" s="4"/>
      <c r="B27" s="31"/>
      <c r="C27" s="31"/>
      <c r="D27" s="20" t="s">
        <v>1282</v>
      </c>
      <c r="E27" s="37" t="s">
        <v>47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37" t="s">
        <v>47</v>
      </c>
    </row>
    <row r="28">
      <c r="A28" s="4"/>
      <c r="B28" s="31"/>
      <c r="C28" s="31"/>
      <c r="D28" s="20" t="s">
        <v>1283</v>
      </c>
      <c r="E28" s="37" t="s">
        <v>50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37" t="s">
        <v>50</v>
      </c>
    </row>
    <row r="29">
      <c r="A29" s="4"/>
      <c r="B29" s="31"/>
      <c r="C29" s="31"/>
      <c r="D29" s="20" t="s">
        <v>893</v>
      </c>
      <c r="E29" s="37" t="s">
        <v>52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37" t="s">
        <v>52</v>
      </c>
    </row>
    <row r="30">
      <c r="A30" s="4"/>
      <c r="B30" s="31"/>
      <c r="C30" s="31"/>
      <c r="D30" s="20" t="s">
        <v>1277</v>
      </c>
      <c r="E30" s="37" t="s">
        <v>53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37" t="s">
        <v>53</v>
      </c>
    </row>
    <row r="31">
      <c r="A31" s="4"/>
      <c r="B31" s="31"/>
      <c r="C31" s="31"/>
      <c r="D31" s="20" t="s">
        <v>1278</v>
      </c>
      <c r="E31" s="37" t="s">
        <v>54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37" t="s">
        <v>54</v>
      </c>
    </row>
    <row r="32">
      <c r="A32" s="4"/>
      <c r="B32" s="31"/>
      <c r="C32" s="31"/>
      <c r="D32" s="20" t="s">
        <v>974</v>
      </c>
      <c r="E32" s="37" t="s">
        <v>56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37" t="s">
        <v>56</v>
      </c>
    </row>
    <row r="33">
      <c r="A33" s="4"/>
      <c r="B33" s="31"/>
      <c r="C33" s="31"/>
      <c r="D33" s="20" t="s">
        <v>541</v>
      </c>
      <c r="E33" s="37" t="s">
        <v>57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37" t="s">
        <v>57</v>
      </c>
    </row>
    <row r="34">
      <c r="A34" s="4"/>
      <c r="B34" s="31"/>
      <c r="C34" s="20"/>
      <c r="D34" s="20" t="s">
        <v>1062</v>
      </c>
      <c r="E34" s="37" t="s">
        <v>59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37" t="s">
        <v>59</v>
      </c>
    </row>
    <row r="35">
      <c r="A35" s="4"/>
      <c r="B35" s="31"/>
      <c r="C35" s="13" t="s">
        <v>1022</v>
      </c>
      <c r="D35" s="20" t="s">
        <v>789</v>
      </c>
      <c r="E35" s="37" t="s">
        <v>63</v>
      </c>
      <c r="F35" s="50">
        <v>100</v>
      </c>
      <c r="G35" s="50">
        <v>500</v>
      </c>
      <c r="H35" s="50">
        <v>0</v>
      </c>
      <c r="I35" s="50">
        <v>-100</v>
      </c>
      <c r="J35" s="50">
        <v>0</v>
      </c>
      <c r="K35" s="50">
        <v>0</v>
      </c>
      <c r="L35" s="50">
        <v>0</v>
      </c>
      <c r="M35" s="50">
        <v>0</v>
      </c>
      <c r="N35" s="50">
        <v>500</v>
      </c>
      <c r="O35" s="50">
        <v>500</v>
      </c>
      <c r="P35" s="50">
        <v>500</v>
      </c>
      <c r="Q35" s="50">
        <v>500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1000</v>
      </c>
      <c r="Y35" s="50">
        <v>500</v>
      </c>
      <c r="Z35" s="37" t="s">
        <v>63</v>
      </c>
    </row>
    <row r="36">
      <c r="A36" s="4"/>
      <c r="B36" s="31"/>
      <c r="C36" s="31"/>
      <c r="D36" s="20" t="s">
        <v>786</v>
      </c>
      <c r="E36" s="37" t="s">
        <v>64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37" t="s">
        <v>64</v>
      </c>
    </row>
    <row r="37">
      <c r="A37" s="4"/>
      <c r="B37" s="31"/>
      <c r="C37" s="31"/>
      <c r="D37" s="20" t="s">
        <v>791</v>
      </c>
      <c r="E37" s="37" t="s">
        <v>66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37" t="s">
        <v>66</v>
      </c>
    </row>
    <row r="38">
      <c r="A38" s="4"/>
      <c r="B38" s="31"/>
      <c r="C38" s="31"/>
      <c r="D38" s="20" t="s">
        <v>1004</v>
      </c>
      <c r="E38" s="37" t="s">
        <v>68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37" t="s">
        <v>68</v>
      </c>
    </row>
    <row r="39">
      <c r="A39" s="4"/>
      <c r="B39" s="31"/>
      <c r="C39" s="31"/>
      <c r="D39" s="20" t="s">
        <v>787</v>
      </c>
      <c r="E39" s="37" t="s">
        <v>69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37" t="s">
        <v>69</v>
      </c>
    </row>
    <row r="40">
      <c r="A40" s="4"/>
      <c r="B40" s="31"/>
      <c r="C40" s="20"/>
      <c r="D40" s="20" t="s">
        <v>1067</v>
      </c>
      <c r="E40" s="37" t="s">
        <v>70</v>
      </c>
      <c r="F40" s="50">
        <v>100</v>
      </c>
      <c r="G40" s="50">
        <v>500</v>
      </c>
      <c r="H40" s="50">
        <v>0</v>
      </c>
      <c r="I40" s="50">
        <v>-100</v>
      </c>
      <c r="J40" s="50">
        <v>0</v>
      </c>
      <c r="K40" s="50">
        <v>0</v>
      </c>
      <c r="L40" s="50">
        <v>0</v>
      </c>
      <c r="M40" s="50">
        <v>0</v>
      </c>
      <c r="N40" s="50">
        <v>500</v>
      </c>
      <c r="O40" s="50">
        <v>500</v>
      </c>
      <c r="P40" s="50">
        <v>500</v>
      </c>
      <c r="Q40" s="50">
        <v>500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1000</v>
      </c>
      <c r="Y40" s="50">
        <v>500</v>
      </c>
      <c r="Z40" s="37" t="s">
        <v>70</v>
      </c>
    </row>
    <row r="41">
      <c r="A41" s="4"/>
      <c r="B41" s="31"/>
      <c r="C41" s="20" t="s">
        <v>1029</v>
      </c>
      <c r="D41" s="20"/>
      <c r="E41" s="37" t="s">
        <v>73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37" t="s">
        <v>73</v>
      </c>
    </row>
    <row r="42">
      <c r="A42" s="4"/>
      <c r="B42" s="20"/>
      <c r="C42" s="20" t="s">
        <v>1110</v>
      </c>
      <c r="D42" s="20"/>
      <c r="E42" s="37" t="s">
        <v>75</v>
      </c>
      <c r="F42" s="50">
        <v>100</v>
      </c>
      <c r="G42" s="50">
        <v>500</v>
      </c>
      <c r="H42" s="50">
        <v>0</v>
      </c>
      <c r="I42" s="50">
        <v>-100</v>
      </c>
      <c r="J42" s="50">
        <v>0</v>
      </c>
      <c r="K42" s="50">
        <v>0</v>
      </c>
      <c r="L42" s="50">
        <v>0</v>
      </c>
      <c r="M42" s="50">
        <v>0</v>
      </c>
      <c r="N42" s="50">
        <v>500</v>
      </c>
      <c r="O42" s="50">
        <v>500</v>
      </c>
      <c r="P42" s="50">
        <v>500</v>
      </c>
      <c r="Q42" s="50">
        <v>500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1000</v>
      </c>
      <c r="Y42" s="50">
        <v>500</v>
      </c>
      <c r="Z42" s="37" t="s">
        <v>75</v>
      </c>
    </row>
    <row r="43">
      <c r="A43" s="4"/>
      <c r="B43" s="13" t="s">
        <v>763</v>
      </c>
      <c r="C43" s="13" t="s">
        <v>766</v>
      </c>
      <c r="D43" s="20" t="s">
        <v>789</v>
      </c>
      <c r="E43" s="37" t="s">
        <v>76</v>
      </c>
      <c r="F43" s="50">
        <v>700</v>
      </c>
      <c r="G43" s="50">
        <v>200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900</v>
      </c>
      <c r="O43" s="50">
        <v>200</v>
      </c>
      <c r="P43" s="50">
        <v>2600</v>
      </c>
      <c r="Q43" s="50">
        <v>600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3200</v>
      </c>
      <c r="Y43" s="50">
        <v>600</v>
      </c>
      <c r="Z43" s="37" t="s">
        <v>76</v>
      </c>
    </row>
    <row r="44">
      <c r="A44" s="4"/>
      <c r="B44" s="31"/>
      <c r="C44" s="31"/>
      <c r="D44" s="20" t="s">
        <v>786</v>
      </c>
      <c r="E44" s="37" t="s">
        <v>78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37" t="s">
        <v>78</v>
      </c>
    </row>
    <row r="45">
      <c r="A45" s="4"/>
      <c r="B45" s="31"/>
      <c r="C45" s="31"/>
      <c r="D45" s="20" t="s">
        <v>791</v>
      </c>
      <c r="E45" s="37" t="s">
        <v>79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37" t="s">
        <v>79</v>
      </c>
    </row>
    <row r="46">
      <c r="A46" s="4"/>
      <c r="B46" s="31"/>
      <c r="C46" s="31"/>
      <c r="D46" s="20" t="s">
        <v>1004</v>
      </c>
      <c r="E46" s="37" t="s">
        <v>81</v>
      </c>
      <c r="F46" s="50">
        <v>600</v>
      </c>
      <c r="G46" s="50">
        <v>600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1200</v>
      </c>
      <c r="O46" s="50">
        <v>600</v>
      </c>
      <c r="P46" s="50">
        <v>-1100</v>
      </c>
      <c r="Q46" s="50">
        <v>1600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500</v>
      </c>
      <c r="Y46" s="50">
        <v>1600</v>
      </c>
      <c r="Z46" s="37" t="s">
        <v>81</v>
      </c>
    </row>
    <row r="47">
      <c r="A47" s="4"/>
      <c r="B47" s="31"/>
      <c r="C47" s="31"/>
      <c r="D47" s="20" t="s">
        <v>787</v>
      </c>
      <c r="E47" s="37" t="s">
        <v>82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37" t="s">
        <v>82</v>
      </c>
    </row>
    <row r="48">
      <c r="A48" s="4"/>
      <c r="B48" s="31"/>
      <c r="C48" s="20"/>
      <c r="D48" s="20" t="s">
        <v>1036</v>
      </c>
      <c r="E48" s="37" t="s">
        <v>83</v>
      </c>
      <c r="F48" s="50">
        <v>1300</v>
      </c>
      <c r="G48" s="50">
        <v>800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2100</v>
      </c>
      <c r="O48" s="50">
        <v>800</v>
      </c>
      <c r="P48" s="50">
        <v>1500</v>
      </c>
      <c r="Q48" s="50">
        <v>2200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3700</v>
      </c>
      <c r="Y48" s="50">
        <v>2200</v>
      </c>
      <c r="Z48" s="37" t="s">
        <v>83</v>
      </c>
    </row>
    <row r="49">
      <c r="A49" s="4"/>
      <c r="B49" s="31"/>
      <c r="C49" s="20" t="s">
        <v>776</v>
      </c>
      <c r="D49" s="20"/>
      <c r="E49" s="37" t="s">
        <v>85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37" t="s">
        <v>85</v>
      </c>
    </row>
    <row r="50">
      <c r="A50" s="4"/>
      <c r="B50" s="13"/>
      <c r="C50" s="13" t="s">
        <v>1106</v>
      </c>
      <c r="D50" s="13"/>
      <c r="E50" s="38" t="s">
        <v>86</v>
      </c>
      <c r="F50" s="51">
        <v>1300</v>
      </c>
      <c r="G50" s="51">
        <v>800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2100</v>
      </c>
      <c r="O50" s="51">
        <v>800</v>
      </c>
      <c r="P50" s="51">
        <v>1500</v>
      </c>
      <c r="Q50" s="51">
        <v>2200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3700</v>
      </c>
      <c r="Y50" s="51">
        <v>2200</v>
      </c>
      <c r="Z50" s="38" t="s">
        <v>86</v>
      </c>
    </row>
  </sheetData>
  <mergeCells count="16">
    <mergeCell ref="A1:C1"/>
    <mergeCell ref="A2:C2"/>
    <mergeCell ref="D4:E4"/>
    <mergeCell ref="B10:H10"/>
    <mergeCell ref="F12:O12"/>
    <mergeCell ref="P12:Y12"/>
    <mergeCell ref="B15:B42"/>
    <mergeCell ref="C15:C24"/>
    <mergeCell ref="C25:C34"/>
    <mergeCell ref="C35:C40"/>
    <mergeCell ref="C41:D41"/>
    <mergeCell ref="C42:D42"/>
    <mergeCell ref="B43:B50"/>
    <mergeCell ref="C43:C48"/>
    <mergeCell ref="C49:D49"/>
    <mergeCell ref="C50:D50"/>
  </mergeCells>
  <dataValidations count="1">
    <dataValidation sqref="C8" allowBlank="1" showInputMessage="1" showErrorMessage="1" type="list">
      <formula1>'@lists'!$A$43:$B$43</formula1>
    </dataValidation>
  </dataValidations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50"/>
  <sheetViews>
    <sheetView workbookViewId="0"/>
  </sheetViews>
  <sheetFormatPr baseColWidth="10" defaultRowHeight="15"/>
  <cols>
    <col min="1" max="1" width="2.84252" customWidth="1"/>
    <col min="2" max="2" width="11.5732" customWidth="1"/>
    <col min="3" max="3" width="11.1899" customWidth="1"/>
    <col min="4" max="4" width="32.7116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16.3408" customWidth="1"/>
    <col min="19" max="19" width="16.3408" customWidth="1"/>
    <col min="20" max="20" width="16.3408" customWidth="1"/>
    <col min="21" max="21" width="16.3408" customWidth="1"/>
    <col min="22" max="22" width="16.3408" customWidth="1"/>
    <col min="23" max="23" width="16.3408" customWidth="1"/>
    <col min="24" max="24" width="16.3408" customWidth="1"/>
    <col min="25" max="25" width="16.3408" customWidth="1"/>
    <col min="26" max="26" width="16.3408" customWidth="1"/>
    <col min="27" max="27" width="16.3408" customWidth="1"/>
    <col min="28" max="28" width="16.3408" customWidth="1"/>
    <col min="29" max="29" width="16.3408" customWidth="1"/>
    <col min="30" max="30" width="16.3408" customWidth="1"/>
    <col min="31" max="31" width="16.3408" customWidth="1"/>
    <col min="32" max="32" width="16.3408" customWidth="1"/>
    <col min="33" max="33" width="16.3408" customWidth="1"/>
    <col min="34" max="34" width="16.3408" customWidth="1"/>
    <col min="35" max="35" width="16.3408" customWidth="1"/>
    <col min="36" max="36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>
      <c r="A4" s="14"/>
      <c r="B4" s="21" t="s">
        <v>582</v>
      </c>
      <c r="C4" s="32" t="s">
        <v>102</v>
      </c>
      <c r="D4" s="7" t="str">
        <f>IF(C4&lt;&gt;"",VLOOKUP(C4,'@Entities42'!A2:B81,2,0),"")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>
      <c r="A8" s="17"/>
      <c r="B8" s="17" t="s">
        <v>984</v>
      </c>
      <c r="C8" s="28" t="s">
        <v>189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ht="31" customHeight="1">
      <c r="A10" s="4"/>
      <c r="B10" s="33" t="s">
        <v>190</v>
      </c>
      <c r="C10" s="4"/>
      <c r="D10" s="4"/>
      <c r="E10" s="4"/>
      <c r="F10" s="4"/>
      <c r="G10" s="4"/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>
      <c r="A11" s="4"/>
      <c r="B11" s="29" t="s">
        <v>189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>
      <c r="A12" s="4"/>
      <c r="B12" s="4"/>
      <c r="C12" s="4"/>
      <c r="D12" s="4"/>
      <c r="E12" s="4"/>
      <c r="F12" s="42" t="s">
        <v>993</v>
      </c>
      <c r="G12" s="45"/>
      <c r="H12" s="45"/>
      <c r="I12" s="45"/>
      <c r="J12" s="45"/>
      <c r="K12" s="45"/>
      <c r="L12" s="45"/>
      <c r="M12" s="45"/>
      <c r="N12" s="45"/>
      <c r="O12" s="42"/>
      <c r="P12" s="42" t="s">
        <v>994</v>
      </c>
      <c r="Q12" s="45"/>
      <c r="R12" s="45"/>
      <c r="S12" s="45"/>
      <c r="T12" s="45"/>
      <c r="U12" s="45"/>
      <c r="V12" s="45"/>
      <c r="W12" s="45"/>
      <c r="X12" s="45"/>
      <c r="Y12" s="42"/>
      <c r="Z12" s="42" t="s">
        <v>1289</v>
      </c>
      <c r="AA12" s="45"/>
      <c r="AB12" s="45"/>
      <c r="AC12" s="45"/>
      <c r="AD12" s="45"/>
      <c r="AE12" s="45"/>
      <c r="AF12" s="45"/>
      <c r="AG12" s="45"/>
      <c r="AH12" s="45"/>
      <c r="AI12" s="42"/>
      <c r="AJ12" s="4"/>
    </row>
    <row r="13" ht="30" customHeight="1">
      <c r="A13" s="4"/>
      <c r="B13" s="4"/>
      <c r="C13" s="4"/>
      <c r="D13" s="4"/>
      <c r="E13" s="4"/>
      <c r="F13" s="42" t="s">
        <v>1264</v>
      </c>
      <c r="G13" s="42" t="s">
        <v>1250</v>
      </c>
      <c r="H13" s="42" t="s">
        <v>1255</v>
      </c>
      <c r="I13" s="42" t="s">
        <v>965</v>
      </c>
      <c r="J13" s="42" t="s">
        <v>1091</v>
      </c>
      <c r="K13" s="42" t="s">
        <v>756</v>
      </c>
      <c r="L13" s="42" t="s">
        <v>701</v>
      </c>
      <c r="M13" s="42" t="s">
        <v>702</v>
      </c>
      <c r="N13" s="42" t="s">
        <v>1263</v>
      </c>
      <c r="O13" s="42" t="s">
        <v>1253</v>
      </c>
      <c r="P13" s="42" t="s">
        <v>1264</v>
      </c>
      <c r="Q13" s="42" t="s">
        <v>1250</v>
      </c>
      <c r="R13" s="42" t="s">
        <v>1255</v>
      </c>
      <c r="S13" s="42" t="s">
        <v>965</v>
      </c>
      <c r="T13" s="42" t="s">
        <v>1091</v>
      </c>
      <c r="U13" s="42" t="s">
        <v>756</v>
      </c>
      <c r="V13" s="42" t="s">
        <v>701</v>
      </c>
      <c r="W13" s="42" t="s">
        <v>702</v>
      </c>
      <c r="X13" s="42" t="s">
        <v>1263</v>
      </c>
      <c r="Y13" s="42" t="s">
        <v>1253</v>
      </c>
      <c r="Z13" s="42" t="s">
        <v>1264</v>
      </c>
      <c r="AA13" s="42" t="s">
        <v>1250</v>
      </c>
      <c r="AB13" s="42" t="s">
        <v>1255</v>
      </c>
      <c r="AC13" s="42" t="s">
        <v>965</v>
      </c>
      <c r="AD13" s="42" t="s">
        <v>1091</v>
      </c>
      <c r="AE13" s="42" t="s">
        <v>756</v>
      </c>
      <c r="AF13" s="42" t="s">
        <v>701</v>
      </c>
      <c r="AG13" s="42" t="s">
        <v>702</v>
      </c>
      <c r="AH13" s="42" t="s">
        <v>1263</v>
      </c>
      <c r="AI13" s="42" t="s">
        <v>1253</v>
      </c>
      <c r="AJ13" s="4"/>
    </row>
    <row r="14" ht="14" customHeight="1">
      <c r="A14" s="4"/>
      <c r="B14" s="4"/>
      <c r="C14" s="4"/>
      <c r="D14" s="4"/>
      <c r="E14" s="4"/>
      <c r="F14" s="37" t="s">
        <v>28</v>
      </c>
      <c r="G14" s="37" t="s">
        <v>58</v>
      </c>
      <c r="H14" s="37" t="s">
        <v>77</v>
      </c>
      <c r="I14" s="37" t="s">
        <v>91</v>
      </c>
      <c r="J14" s="37" t="s">
        <v>99</v>
      </c>
      <c r="K14" s="37" t="s">
        <v>104</v>
      </c>
      <c r="L14" s="37" t="s">
        <v>207</v>
      </c>
      <c r="M14" s="37" t="s">
        <v>208</v>
      </c>
      <c r="N14" s="37" t="s">
        <v>236</v>
      </c>
      <c r="O14" s="37" t="s">
        <v>29</v>
      </c>
      <c r="P14" s="37" t="s">
        <v>28</v>
      </c>
      <c r="Q14" s="37" t="s">
        <v>58</v>
      </c>
      <c r="R14" s="37" t="s">
        <v>77</v>
      </c>
      <c r="S14" s="37" t="s">
        <v>91</v>
      </c>
      <c r="T14" s="37" t="s">
        <v>99</v>
      </c>
      <c r="U14" s="37" t="s">
        <v>104</v>
      </c>
      <c r="V14" s="37" t="s">
        <v>207</v>
      </c>
      <c r="W14" s="37" t="s">
        <v>208</v>
      </c>
      <c r="X14" s="37" t="s">
        <v>236</v>
      </c>
      <c r="Y14" s="37" t="s">
        <v>29</v>
      </c>
      <c r="Z14" s="37" t="s">
        <v>28</v>
      </c>
      <c r="AA14" s="37" t="s">
        <v>58</v>
      </c>
      <c r="AB14" s="37" t="s">
        <v>77</v>
      </c>
      <c r="AC14" s="37" t="s">
        <v>91</v>
      </c>
      <c r="AD14" s="37" t="s">
        <v>99</v>
      </c>
      <c r="AE14" s="37" t="s">
        <v>104</v>
      </c>
      <c r="AF14" s="37" t="s">
        <v>207</v>
      </c>
      <c r="AG14" s="37" t="s">
        <v>208</v>
      </c>
      <c r="AH14" s="37" t="s">
        <v>236</v>
      </c>
      <c r="AI14" s="37" t="s">
        <v>29</v>
      </c>
      <c r="AJ14" s="4"/>
    </row>
    <row r="15">
      <c r="A15" s="4"/>
      <c r="B15" s="13" t="s">
        <v>1019</v>
      </c>
      <c r="C15" s="13" t="s">
        <v>527</v>
      </c>
      <c r="D15" s="20" t="s">
        <v>1285</v>
      </c>
      <c r="E15" s="37" t="s">
        <v>28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37" t="s">
        <v>28</v>
      </c>
    </row>
    <row r="16">
      <c r="A16" s="4"/>
      <c r="B16" s="31"/>
      <c r="C16" s="31"/>
      <c r="D16" s="20" t="s">
        <v>1284</v>
      </c>
      <c r="E16" s="37" t="s">
        <v>58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37" t="s">
        <v>58</v>
      </c>
    </row>
    <row r="17">
      <c r="A17" s="4"/>
      <c r="B17" s="31"/>
      <c r="C17" s="31"/>
      <c r="D17" s="20" t="s">
        <v>1282</v>
      </c>
      <c r="E17" s="37" t="s">
        <v>77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37" t="s">
        <v>77</v>
      </c>
    </row>
    <row r="18">
      <c r="A18" s="4"/>
      <c r="B18" s="31"/>
      <c r="C18" s="31"/>
      <c r="D18" s="20" t="s">
        <v>1283</v>
      </c>
      <c r="E18" s="37" t="s">
        <v>91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37" t="s">
        <v>91</v>
      </c>
    </row>
    <row r="19">
      <c r="A19" s="4"/>
      <c r="B19" s="31"/>
      <c r="C19" s="31"/>
      <c r="D19" s="20" t="s">
        <v>893</v>
      </c>
      <c r="E19" s="37" t="s">
        <v>99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37" t="s">
        <v>99</v>
      </c>
    </row>
    <row r="20">
      <c r="A20" s="4"/>
      <c r="B20" s="31"/>
      <c r="C20" s="31"/>
      <c r="D20" s="20" t="s">
        <v>1277</v>
      </c>
      <c r="E20" s="37" t="s">
        <v>104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37" t="s">
        <v>104</v>
      </c>
    </row>
    <row r="21">
      <c r="A21" s="4"/>
      <c r="B21" s="31"/>
      <c r="C21" s="31"/>
      <c r="D21" s="20" t="s">
        <v>1278</v>
      </c>
      <c r="E21" s="37" t="s">
        <v>207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37" t="s">
        <v>207</v>
      </c>
    </row>
    <row r="22">
      <c r="A22" s="4"/>
      <c r="B22" s="31"/>
      <c r="C22" s="31"/>
      <c r="D22" s="20" t="s">
        <v>974</v>
      </c>
      <c r="E22" s="37" t="s">
        <v>208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37" t="s">
        <v>208</v>
      </c>
    </row>
    <row r="23">
      <c r="A23" s="4"/>
      <c r="B23" s="31"/>
      <c r="C23" s="31"/>
      <c r="D23" s="20" t="s">
        <v>541</v>
      </c>
      <c r="E23" s="37" t="s">
        <v>236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37" t="s">
        <v>236</v>
      </c>
    </row>
    <row r="24">
      <c r="A24" s="4"/>
      <c r="B24" s="31"/>
      <c r="C24" s="20"/>
      <c r="D24" s="20" t="s">
        <v>1061</v>
      </c>
      <c r="E24" s="37" t="s">
        <v>29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37" t="s">
        <v>29</v>
      </c>
    </row>
    <row r="25">
      <c r="A25" s="4"/>
      <c r="B25" s="31"/>
      <c r="C25" s="13" t="s">
        <v>1007</v>
      </c>
      <c r="D25" s="20" t="s">
        <v>1285</v>
      </c>
      <c r="E25" s="37" t="s">
        <v>36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37" t="s">
        <v>36</v>
      </c>
    </row>
    <row r="26">
      <c r="A26" s="4"/>
      <c r="B26" s="31"/>
      <c r="C26" s="31"/>
      <c r="D26" s="20" t="s">
        <v>1284</v>
      </c>
      <c r="E26" s="37" t="s">
        <v>40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37" t="s">
        <v>40</v>
      </c>
    </row>
    <row r="27">
      <c r="A27" s="4"/>
      <c r="B27" s="31"/>
      <c r="C27" s="31"/>
      <c r="D27" s="20" t="s">
        <v>1282</v>
      </c>
      <c r="E27" s="37" t="s">
        <v>47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37" t="s">
        <v>47</v>
      </c>
    </row>
    <row r="28">
      <c r="A28" s="4"/>
      <c r="B28" s="31"/>
      <c r="C28" s="31"/>
      <c r="D28" s="20" t="s">
        <v>1283</v>
      </c>
      <c r="E28" s="37" t="s">
        <v>50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37" t="s">
        <v>50</v>
      </c>
    </row>
    <row r="29">
      <c r="A29" s="4"/>
      <c r="B29" s="31"/>
      <c r="C29" s="31"/>
      <c r="D29" s="20" t="s">
        <v>893</v>
      </c>
      <c r="E29" s="37" t="s">
        <v>52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37" t="s">
        <v>52</v>
      </c>
    </row>
    <row r="30">
      <c r="A30" s="4"/>
      <c r="B30" s="31"/>
      <c r="C30" s="31"/>
      <c r="D30" s="20" t="s">
        <v>1277</v>
      </c>
      <c r="E30" s="37" t="s">
        <v>53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37" t="s">
        <v>53</v>
      </c>
    </row>
    <row r="31">
      <c r="A31" s="4"/>
      <c r="B31" s="31"/>
      <c r="C31" s="31"/>
      <c r="D31" s="20" t="s">
        <v>1278</v>
      </c>
      <c r="E31" s="37" t="s">
        <v>54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37" t="s">
        <v>54</v>
      </c>
    </row>
    <row r="32">
      <c r="A32" s="4"/>
      <c r="B32" s="31"/>
      <c r="C32" s="31"/>
      <c r="D32" s="20" t="s">
        <v>974</v>
      </c>
      <c r="E32" s="37" t="s">
        <v>56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37" t="s">
        <v>56</v>
      </c>
    </row>
    <row r="33">
      <c r="A33" s="4"/>
      <c r="B33" s="31"/>
      <c r="C33" s="31"/>
      <c r="D33" s="20" t="s">
        <v>541</v>
      </c>
      <c r="E33" s="37" t="s">
        <v>57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37" t="s">
        <v>57</v>
      </c>
    </row>
    <row r="34">
      <c r="A34" s="4"/>
      <c r="B34" s="31"/>
      <c r="C34" s="20"/>
      <c r="D34" s="20" t="s">
        <v>1062</v>
      </c>
      <c r="E34" s="37" t="s">
        <v>59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37" t="s">
        <v>59</v>
      </c>
    </row>
    <row r="35">
      <c r="A35" s="4"/>
      <c r="B35" s="31"/>
      <c r="C35" s="13" t="s">
        <v>1022</v>
      </c>
      <c r="D35" s="20" t="s">
        <v>789</v>
      </c>
      <c r="E35" s="37" t="s">
        <v>63</v>
      </c>
      <c r="F35" s="50">
        <v>800</v>
      </c>
      <c r="G35" s="50">
        <v>300</v>
      </c>
      <c r="H35" s="50">
        <v>0</v>
      </c>
      <c r="I35" s="50">
        <v>-600</v>
      </c>
      <c r="J35" s="50">
        <v>0</v>
      </c>
      <c r="K35" s="50">
        <v>0</v>
      </c>
      <c r="L35" s="50">
        <v>0</v>
      </c>
      <c r="M35" s="50">
        <v>0</v>
      </c>
      <c r="N35" s="50">
        <v>500</v>
      </c>
      <c r="O35" s="50">
        <v>300</v>
      </c>
      <c r="P35" s="50">
        <v>0</v>
      </c>
      <c r="Q35" s="50">
        <v>500</v>
      </c>
      <c r="R35" s="50">
        <v>500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1000</v>
      </c>
      <c r="Y35" s="50">
        <v>500</v>
      </c>
      <c r="Z35" s="50">
        <v>0</v>
      </c>
      <c r="AA35" s="50">
        <v>800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800</v>
      </c>
      <c r="AI35" s="50">
        <v>800</v>
      </c>
      <c r="AJ35" s="37" t="s">
        <v>63</v>
      </c>
    </row>
    <row r="36">
      <c r="A36" s="4"/>
      <c r="B36" s="31"/>
      <c r="C36" s="31"/>
      <c r="D36" s="20" t="s">
        <v>786</v>
      </c>
      <c r="E36" s="37" t="s">
        <v>64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37" t="s">
        <v>64</v>
      </c>
    </row>
    <row r="37">
      <c r="A37" s="4"/>
      <c r="B37" s="31"/>
      <c r="C37" s="31"/>
      <c r="D37" s="20" t="s">
        <v>791</v>
      </c>
      <c r="E37" s="37" t="s">
        <v>66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37" t="s">
        <v>66</v>
      </c>
    </row>
    <row r="38">
      <c r="A38" s="4"/>
      <c r="B38" s="31"/>
      <c r="C38" s="31"/>
      <c r="D38" s="20" t="s">
        <v>1004</v>
      </c>
      <c r="E38" s="37" t="s">
        <v>68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37" t="s">
        <v>68</v>
      </c>
    </row>
    <row r="39">
      <c r="A39" s="4"/>
      <c r="B39" s="31"/>
      <c r="C39" s="31"/>
      <c r="D39" s="20" t="s">
        <v>787</v>
      </c>
      <c r="E39" s="37" t="s">
        <v>69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37" t="s">
        <v>69</v>
      </c>
    </row>
    <row r="40">
      <c r="A40" s="4"/>
      <c r="B40" s="31"/>
      <c r="C40" s="20"/>
      <c r="D40" s="20" t="s">
        <v>1067</v>
      </c>
      <c r="E40" s="37" t="s">
        <v>70</v>
      </c>
      <c r="F40" s="50">
        <v>800</v>
      </c>
      <c r="G40" s="50">
        <v>300</v>
      </c>
      <c r="H40" s="50">
        <v>0</v>
      </c>
      <c r="I40" s="50">
        <v>-600</v>
      </c>
      <c r="J40" s="50">
        <v>0</v>
      </c>
      <c r="K40" s="50">
        <v>0</v>
      </c>
      <c r="L40" s="50">
        <v>0</v>
      </c>
      <c r="M40" s="50">
        <v>0</v>
      </c>
      <c r="N40" s="50">
        <v>500</v>
      </c>
      <c r="O40" s="50">
        <v>300</v>
      </c>
      <c r="P40" s="50">
        <v>0</v>
      </c>
      <c r="Q40" s="50">
        <v>500</v>
      </c>
      <c r="R40" s="50">
        <v>500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1000</v>
      </c>
      <c r="Y40" s="50">
        <v>500</v>
      </c>
      <c r="Z40" s="50">
        <v>0</v>
      </c>
      <c r="AA40" s="50">
        <v>800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800</v>
      </c>
      <c r="AI40" s="50">
        <v>800</v>
      </c>
      <c r="AJ40" s="37" t="s">
        <v>70</v>
      </c>
    </row>
    <row r="41">
      <c r="A41" s="4"/>
      <c r="B41" s="31"/>
      <c r="C41" s="20" t="s">
        <v>1029</v>
      </c>
      <c r="D41" s="20"/>
      <c r="E41" s="37" t="s">
        <v>73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37" t="s">
        <v>73</v>
      </c>
    </row>
    <row r="42">
      <c r="A42" s="4"/>
      <c r="B42" s="20"/>
      <c r="C42" s="20" t="s">
        <v>1110</v>
      </c>
      <c r="D42" s="20"/>
      <c r="E42" s="37" t="s">
        <v>75</v>
      </c>
      <c r="F42" s="50">
        <v>800</v>
      </c>
      <c r="G42" s="50">
        <v>300</v>
      </c>
      <c r="H42" s="50">
        <v>0</v>
      </c>
      <c r="I42" s="50">
        <v>-600</v>
      </c>
      <c r="J42" s="50">
        <v>0</v>
      </c>
      <c r="K42" s="50">
        <v>0</v>
      </c>
      <c r="L42" s="50">
        <v>0</v>
      </c>
      <c r="M42" s="50">
        <v>0</v>
      </c>
      <c r="N42" s="50">
        <v>500</v>
      </c>
      <c r="O42" s="50">
        <v>300</v>
      </c>
      <c r="P42" s="50">
        <v>0</v>
      </c>
      <c r="Q42" s="50">
        <v>500</v>
      </c>
      <c r="R42" s="50">
        <v>500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1000</v>
      </c>
      <c r="Y42" s="50">
        <v>500</v>
      </c>
      <c r="Z42" s="50">
        <v>0</v>
      </c>
      <c r="AA42" s="50">
        <v>800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800</v>
      </c>
      <c r="AI42" s="50">
        <v>800</v>
      </c>
      <c r="AJ42" s="37" t="s">
        <v>75</v>
      </c>
    </row>
    <row r="43">
      <c r="A43" s="4"/>
      <c r="B43" s="13" t="s">
        <v>763</v>
      </c>
      <c r="C43" s="13" t="s">
        <v>766</v>
      </c>
      <c r="D43" s="20" t="s">
        <v>789</v>
      </c>
      <c r="E43" s="37" t="s">
        <v>76</v>
      </c>
      <c r="F43" s="50">
        <v>1800</v>
      </c>
      <c r="G43" s="50">
        <v>900</v>
      </c>
      <c r="H43" s="50">
        <v>0</v>
      </c>
      <c r="I43" s="50">
        <v>-1800</v>
      </c>
      <c r="J43" s="50">
        <v>0</v>
      </c>
      <c r="K43" s="50">
        <v>0</v>
      </c>
      <c r="L43" s="50">
        <v>0</v>
      </c>
      <c r="M43" s="50">
        <v>0</v>
      </c>
      <c r="N43" s="50">
        <v>900</v>
      </c>
      <c r="O43" s="50">
        <v>900</v>
      </c>
      <c r="P43" s="50">
        <v>2000</v>
      </c>
      <c r="Q43" s="50">
        <v>1200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3200</v>
      </c>
      <c r="Y43" s="50">
        <v>1200</v>
      </c>
      <c r="Z43" s="50">
        <v>2000</v>
      </c>
      <c r="AA43" s="50">
        <v>1000</v>
      </c>
      <c r="AB43" s="50">
        <v>0</v>
      </c>
      <c r="AC43" s="50">
        <v>-1200</v>
      </c>
      <c r="AD43" s="50">
        <v>0</v>
      </c>
      <c r="AE43" s="50">
        <v>0</v>
      </c>
      <c r="AF43" s="50">
        <v>0</v>
      </c>
      <c r="AG43" s="50">
        <v>0</v>
      </c>
      <c r="AH43" s="50">
        <v>1800</v>
      </c>
      <c r="AI43" s="50">
        <v>1000</v>
      </c>
      <c r="AJ43" s="37" t="s">
        <v>76</v>
      </c>
    </row>
    <row r="44">
      <c r="A44" s="4"/>
      <c r="B44" s="31"/>
      <c r="C44" s="31"/>
      <c r="D44" s="20" t="s">
        <v>786</v>
      </c>
      <c r="E44" s="37" t="s">
        <v>78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37" t="s">
        <v>78</v>
      </c>
    </row>
    <row r="45">
      <c r="A45" s="4"/>
      <c r="B45" s="31"/>
      <c r="C45" s="31"/>
      <c r="D45" s="20" t="s">
        <v>791</v>
      </c>
      <c r="E45" s="37" t="s">
        <v>79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37" t="s">
        <v>79</v>
      </c>
    </row>
    <row r="46">
      <c r="A46" s="4"/>
      <c r="B46" s="31"/>
      <c r="C46" s="31"/>
      <c r="D46" s="20" t="s">
        <v>1004</v>
      </c>
      <c r="E46" s="37" t="s">
        <v>81</v>
      </c>
      <c r="F46" s="50">
        <v>400</v>
      </c>
      <c r="G46" s="50">
        <v>800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1200</v>
      </c>
      <c r="O46" s="50">
        <v>800</v>
      </c>
      <c r="P46" s="50">
        <v>-1100</v>
      </c>
      <c r="Q46" s="50">
        <v>1600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500</v>
      </c>
      <c r="Y46" s="50">
        <v>1600</v>
      </c>
      <c r="Z46" s="50">
        <v>-1100</v>
      </c>
      <c r="AA46" s="50">
        <v>1500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400</v>
      </c>
      <c r="AI46" s="50">
        <v>1500</v>
      </c>
      <c r="AJ46" s="37" t="s">
        <v>81</v>
      </c>
    </row>
    <row r="47">
      <c r="A47" s="4"/>
      <c r="B47" s="31"/>
      <c r="C47" s="31"/>
      <c r="D47" s="20" t="s">
        <v>787</v>
      </c>
      <c r="E47" s="37" t="s">
        <v>82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37" t="s">
        <v>82</v>
      </c>
    </row>
    <row r="48">
      <c r="A48" s="4"/>
      <c r="B48" s="31"/>
      <c r="C48" s="20"/>
      <c r="D48" s="20" t="s">
        <v>1036</v>
      </c>
      <c r="E48" s="37" t="s">
        <v>83</v>
      </c>
      <c r="F48" s="50">
        <v>2200</v>
      </c>
      <c r="G48" s="50">
        <v>1700</v>
      </c>
      <c r="H48" s="50">
        <v>0</v>
      </c>
      <c r="I48" s="50">
        <v>-1800</v>
      </c>
      <c r="J48" s="50">
        <v>0</v>
      </c>
      <c r="K48" s="50">
        <v>0</v>
      </c>
      <c r="L48" s="50">
        <v>0</v>
      </c>
      <c r="M48" s="50">
        <v>0</v>
      </c>
      <c r="N48" s="50">
        <v>2100</v>
      </c>
      <c r="O48" s="50">
        <v>1700</v>
      </c>
      <c r="P48" s="50">
        <v>900</v>
      </c>
      <c r="Q48" s="50">
        <v>2800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3700</v>
      </c>
      <c r="Y48" s="50">
        <v>2800</v>
      </c>
      <c r="Z48" s="50">
        <v>900</v>
      </c>
      <c r="AA48" s="50">
        <v>2500</v>
      </c>
      <c r="AB48" s="50">
        <v>0</v>
      </c>
      <c r="AC48" s="50">
        <v>-1200</v>
      </c>
      <c r="AD48" s="50">
        <v>0</v>
      </c>
      <c r="AE48" s="50">
        <v>0</v>
      </c>
      <c r="AF48" s="50">
        <v>0</v>
      </c>
      <c r="AG48" s="50">
        <v>0</v>
      </c>
      <c r="AH48" s="50">
        <v>2200</v>
      </c>
      <c r="AI48" s="50">
        <v>2500</v>
      </c>
      <c r="AJ48" s="37" t="s">
        <v>83</v>
      </c>
    </row>
    <row r="49">
      <c r="A49" s="4"/>
      <c r="B49" s="31"/>
      <c r="C49" s="20" t="s">
        <v>776</v>
      </c>
      <c r="D49" s="20"/>
      <c r="E49" s="37" t="s">
        <v>85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37" t="s">
        <v>85</v>
      </c>
    </row>
    <row r="50">
      <c r="A50" s="4"/>
      <c r="B50" s="13"/>
      <c r="C50" s="13" t="s">
        <v>1106</v>
      </c>
      <c r="D50" s="13"/>
      <c r="E50" s="38" t="s">
        <v>86</v>
      </c>
      <c r="F50" s="51">
        <v>2200</v>
      </c>
      <c r="G50" s="51">
        <v>1700</v>
      </c>
      <c r="H50" s="51">
        <v>0</v>
      </c>
      <c r="I50" s="51">
        <v>-1800</v>
      </c>
      <c r="J50" s="51">
        <v>0</v>
      </c>
      <c r="K50" s="51">
        <v>0</v>
      </c>
      <c r="L50" s="51">
        <v>0</v>
      </c>
      <c r="M50" s="51">
        <v>0</v>
      </c>
      <c r="N50" s="51">
        <v>2100</v>
      </c>
      <c r="O50" s="51">
        <v>1700</v>
      </c>
      <c r="P50" s="51">
        <v>900</v>
      </c>
      <c r="Q50" s="51">
        <v>2800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3700</v>
      </c>
      <c r="Y50" s="51">
        <v>2800</v>
      </c>
      <c r="Z50" s="51">
        <v>900</v>
      </c>
      <c r="AA50" s="51">
        <v>2500</v>
      </c>
      <c r="AB50" s="51">
        <v>0</v>
      </c>
      <c r="AC50" s="51">
        <v>-1200</v>
      </c>
      <c r="AD50" s="51">
        <v>0</v>
      </c>
      <c r="AE50" s="51">
        <v>0</v>
      </c>
      <c r="AF50" s="51">
        <v>0</v>
      </c>
      <c r="AG50" s="51">
        <v>0</v>
      </c>
      <c r="AH50" s="51">
        <v>2200</v>
      </c>
      <c r="AI50" s="51">
        <v>2500</v>
      </c>
      <c r="AJ50" s="38" t="s">
        <v>86</v>
      </c>
    </row>
  </sheetData>
  <mergeCells count="17">
    <mergeCell ref="A1:C1"/>
    <mergeCell ref="A2:C2"/>
    <mergeCell ref="D4:E4"/>
    <mergeCell ref="B10:H10"/>
    <mergeCell ref="F12:O12"/>
    <mergeCell ref="P12:Y12"/>
    <mergeCell ref="Z12:AI12"/>
    <mergeCell ref="B15:B42"/>
    <mergeCell ref="C15:C24"/>
    <mergeCell ref="C25:C34"/>
    <mergeCell ref="C35:C40"/>
    <mergeCell ref="C41:D41"/>
    <mergeCell ref="C42:D42"/>
    <mergeCell ref="B43:B50"/>
    <mergeCell ref="C43:C48"/>
    <mergeCell ref="C49:D49"/>
    <mergeCell ref="C50:D50"/>
  </mergeCells>
  <dataValidations count="1">
    <dataValidation sqref="C8" allowBlank="1" showInputMessage="1" showErrorMessage="1" type="list">
      <formula1>'@lists'!$A$44:$B$44</formula1>
    </dataValidation>
  </dataValidations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1"/>
  <sheetViews>
    <sheetView workbookViewId="0"/>
  </sheetViews>
  <sheetFormatPr baseColWidth="10" defaultRowHeight="15"/>
  <cols>
    <col min="1" max="1" width="2.84252" customWidth="1"/>
    <col min="2" max="2" width="19.3807" customWidth="1"/>
    <col min="3" max="3" width="39.5687" customWidth="1"/>
    <col min="4" max="4" width="8.24184" customWidth="1"/>
    <col min="5" max="5" width="16.3408" customWidth="1"/>
    <col min="6" max="6" width="16.3408" customWidth="1"/>
    <col min="7" max="7" width="16.3408" customWidth="1"/>
    <col min="8" max="8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</row>
    <row r="2">
      <c r="A2" s="10" t="s">
        <v>709</v>
      </c>
      <c r="B2" s="4"/>
      <c r="C2" s="4"/>
      <c r="D2" s="4"/>
      <c r="E2" s="4"/>
      <c r="F2" s="4"/>
      <c r="G2" s="4"/>
      <c r="H2" s="4"/>
    </row>
    <row r="3" ht="14" customHeight="1">
      <c r="A3" s="4"/>
      <c r="B3" s="4"/>
      <c r="C3" s="4"/>
      <c r="D3" s="4"/>
      <c r="E3" s="4"/>
      <c r="F3" s="4"/>
      <c r="G3" s="4"/>
      <c r="H3" s="4"/>
    </row>
    <row r="4">
      <c r="A4" s="14"/>
      <c r="B4" s="21" t="s">
        <v>582</v>
      </c>
      <c r="C4" s="32" t="s">
        <v>102</v>
      </c>
      <c r="D4" s="7" t="str">
        <f>IF(C4&lt;&gt;"",VLOOKUP(C4,'@Entities43'!A2:B81,2,0),"")</f>
        <v>בנק ירושלים בע"מ</v>
      </c>
      <c r="E4" s="40"/>
      <c r="F4" s="4"/>
      <c r="G4" s="4"/>
      <c r="H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</row>
    <row r="7">
      <c r="A7" s="15"/>
      <c r="B7" s="15"/>
      <c r="C7" s="9"/>
      <c r="D7" s="4"/>
      <c r="E7" s="4"/>
      <c r="F7" s="4"/>
      <c r="G7" s="4"/>
      <c r="H7" s="4"/>
    </row>
    <row r="8">
      <c r="A8" s="17"/>
      <c r="B8" s="17" t="s">
        <v>984</v>
      </c>
      <c r="C8" s="28" t="s">
        <v>191</v>
      </c>
      <c r="D8" s="4"/>
      <c r="E8" s="4"/>
      <c r="F8" s="4"/>
      <c r="G8" s="4"/>
      <c r="H8" s="4"/>
    </row>
    <row r="9" ht="14" customHeight="1">
      <c r="A9" s="4"/>
      <c r="B9" s="4"/>
      <c r="C9" s="4"/>
      <c r="D9" s="4"/>
      <c r="E9" s="4"/>
      <c r="F9" s="4"/>
      <c r="G9" s="4"/>
      <c r="H9" s="4"/>
    </row>
    <row r="10" ht="52" customHeight="1">
      <c r="A10" s="4"/>
      <c r="B10" s="26" t="s">
        <v>192</v>
      </c>
      <c r="C10" s="4"/>
      <c r="D10" s="4"/>
      <c r="E10" s="4"/>
      <c r="F10" s="4"/>
      <c r="G10" s="4"/>
      <c r="H10" s="52"/>
    </row>
    <row r="11">
      <c r="A11" s="4"/>
      <c r="B11" s="29" t="s">
        <v>191</v>
      </c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2" t="s">
        <v>1298</v>
      </c>
      <c r="F12" s="42" t="s">
        <v>1219</v>
      </c>
      <c r="G12" s="42" t="s">
        <v>1289</v>
      </c>
      <c r="H12" s="4"/>
    </row>
    <row r="13">
      <c r="A13" s="4"/>
      <c r="B13" s="4"/>
      <c r="C13" s="4"/>
      <c r="D13" s="4"/>
      <c r="E13" s="42" t="s">
        <v>832</v>
      </c>
      <c r="F13" s="42" t="s">
        <v>832</v>
      </c>
      <c r="G13" s="42" t="s">
        <v>832</v>
      </c>
      <c r="H13" s="4"/>
    </row>
    <row r="14" ht="14" customHeight="1">
      <c r="A14" s="4"/>
      <c r="B14" s="4"/>
      <c r="C14" s="4"/>
      <c r="D14" s="4"/>
      <c r="E14" s="37" t="s">
        <v>28</v>
      </c>
      <c r="F14" s="37" t="s">
        <v>28</v>
      </c>
      <c r="G14" s="37" t="s">
        <v>28</v>
      </c>
      <c r="H14" s="4"/>
    </row>
    <row r="15" ht="47" customHeight="1">
      <c r="A15" s="4"/>
      <c r="B15" s="13" t="s">
        <v>807</v>
      </c>
      <c r="C15" s="20" t="s">
        <v>1157</v>
      </c>
      <c r="D15" s="37" t="s">
        <v>28</v>
      </c>
      <c r="E15" s="50"/>
      <c r="F15" s="50"/>
      <c r="G15" s="50"/>
      <c r="H15" s="37" t="s">
        <v>28</v>
      </c>
    </row>
    <row r="16">
      <c r="A16" s="4"/>
      <c r="B16" s="31"/>
      <c r="C16" s="20" t="s">
        <v>948</v>
      </c>
      <c r="D16" s="37" t="s">
        <v>58</v>
      </c>
      <c r="E16" s="50"/>
      <c r="F16" s="50"/>
      <c r="G16" s="50"/>
      <c r="H16" s="37" t="s">
        <v>58</v>
      </c>
    </row>
    <row r="17">
      <c r="A17" s="4"/>
      <c r="B17" s="20"/>
      <c r="C17" s="20" t="s">
        <v>1080</v>
      </c>
      <c r="D17" s="37" t="s">
        <v>77</v>
      </c>
      <c r="E17" s="50"/>
      <c r="F17" s="50"/>
      <c r="G17" s="50"/>
      <c r="H17" s="37" t="s">
        <v>77</v>
      </c>
    </row>
    <row r="18" ht="47" customHeight="1">
      <c r="A18" s="4"/>
      <c r="B18" s="13" t="s">
        <v>808</v>
      </c>
      <c r="C18" s="20" t="s">
        <v>1157</v>
      </c>
      <c r="D18" s="37" t="s">
        <v>91</v>
      </c>
      <c r="E18" s="50"/>
      <c r="F18" s="50"/>
      <c r="G18" s="50"/>
      <c r="H18" s="37" t="s">
        <v>91</v>
      </c>
    </row>
    <row r="19">
      <c r="A19" s="4"/>
      <c r="B19" s="31"/>
      <c r="C19" s="20" t="s">
        <v>948</v>
      </c>
      <c r="D19" s="37" t="s">
        <v>99</v>
      </c>
      <c r="E19" s="50"/>
      <c r="F19" s="50"/>
      <c r="G19" s="50"/>
      <c r="H19" s="37" t="s">
        <v>99</v>
      </c>
    </row>
    <row r="20">
      <c r="A20" s="4"/>
      <c r="B20" s="20"/>
      <c r="C20" s="20" t="s">
        <v>1080</v>
      </c>
      <c r="D20" s="37" t="s">
        <v>104</v>
      </c>
      <c r="E20" s="50"/>
      <c r="F20" s="50"/>
      <c r="G20" s="50"/>
      <c r="H20" s="37" t="s">
        <v>104</v>
      </c>
    </row>
    <row r="21">
      <c r="A21" s="4"/>
      <c r="B21" s="13" t="s">
        <v>1148</v>
      </c>
      <c r="C21" s="13"/>
      <c r="D21" s="38" t="s">
        <v>207</v>
      </c>
      <c r="E21" s="51">
        <v>0</v>
      </c>
      <c r="F21" s="51">
        <v>0</v>
      </c>
      <c r="G21" s="51">
        <v>0</v>
      </c>
      <c r="H21" s="38" t="s">
        <v>207</v>
      </c>
    </row>
  </sheetData>
  <mergeCells count="7">
    <mergeCell ref="A1:C1"/>
    <mergeCell ref="A2:C2"/>
    <mergeCell ref="D4:E4"/>
    <mergeCell ref="B10:H10"/>
    <mergeCell ref="B15:B17"/>
    <mergeCell ref="B18:B20"/>
    <mergeCell ref="B21:C21"/>
  </mergeCells>
  <dataValidations count="1">
    <dataValidation sqref="C8" allowBlank="1" showInputMessage="1" showErrorMessage="1" type="list">
      <formula1>'@lists'!$A$45:$B$45</formula1>
    </dataValidation>
  </dataValidations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47"/>
  <sheetViews>
    <sheetView workbookViewId="0"/>
  </sheetViews>
  <sheetFormatPr baseColWidth="10" defaultRowHeight="15"/>
  <cols>
    <col min="1" max="1" width="13.6412" customWidth="1"/>
    <col min="2" max="2" width="13.6412" customWidth="1"/>
    <col min="3" max="3" width="13.6412" customWidth="1"/>
    <col min="4" max="4" width="21.2866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16.3408" customWidth="1"/>
    <col min="13" max="13" width="16.3408" customWidth="1"/>
    <col min="14" max="14" width="16.3408" customWidth="1"/>
    <col min="15" max="15" width="16.3408" customWidth="1"/>
    <col min="16" max="16" width="16.3408" customWidth="1"/>
    <col min="17" max="17" width="16.3408" customWidth="1"/>
    <col min="18" max="18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>
      <c r="A4" s="14"/>
      <c r="B4" s="21" t="s">
        <v>582</v>
      </c>
      <c r="C4" s="32" t="s">
        <v>102</v>
      </c>
      <c r="D4" s="7" t="str">
        <f>IF(C4&lt;&gt;"",VLOOKUP(C4,'@Entities44'!A2:B81,2,0),"")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>
      <c r="A8" s="17"/>
      <c r="B8" s="17" t="s">
        <v>984</v>
      </c>
      <c r="C8" s="28" t="s">
        <v>193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>
      <c r="A10" s="4"/>
      <c r="B10" s="33" t="s">
        <v>194</v>
      </c>
      <c r="C10" s="4"/>
      <c r="D10" s="4"/>
      <c r="E10" s="4"/>
      <c r="F10" s="4"/>
      <c r="G10" s="4"/>
      <c r="H10" s="4"/>
      <c r="I10" s="4"/>
      <c r="J10" s="4"/>
      <c r="K10" s="4"/>
      <c r="L10" s="22"/>
      <c r="M10" s="4"/>
      <c r="N10" s="4"/>
      <c r="O10" s="4"/>
      <c r="P10" s="4"/>
      <c r="Q10" s="4"/>
      <c r="R10" s="4"/>
    </row>
    <row r="11">
      <c r="A11" s="4"/>
      <c r="B11" s="3" t="s">
        <v>193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>
      <c r="A12" s="4"/>
      <c r="B12" s="4"/>
      <c r="C12" s="4"/>
      <c r="D12" s="4"/>
      <c r="E12" s="4"/>
      <c r="F12" s="42" t="s">
        <v>1298</v>
      </c>
      <c r="G12" s="45"/>
      <c r="H12" s="42"/>
      <c r="I12" s="42" t="s">
        <v>1219</v>
      </c>
      <c r="J12" s="45"/>
      <c r="K12" s="42"/>
      <c r="L12" s="42" t="s">
        <v>993</v>
      </c>
      <c r="M12" s="45"/>
      <c r="N12" s="42"/>
      <c r="O12" s="42" t="s">
        <v>994</v>
      </c>
      <c r="P12" s="45"/>
      <c r="Q12" s="42"/>
      <c r="R12" s="4"/>
    </row>
    <row r="13" ht="31" customHeight="1">
      <c r="A13" s="4"/>
      <c r="B13" s="4"/>
      <c r="C13" s="4"/>
      <c r="D13" s="4"/>
      <c r="E13" s="4"/>
      <c r="F13" s="42" t="s">
        <v>838</v>
      </c>
      <c r="G13" s="42" t="s">
        <v>681</v>
      </c>
      <c r="H13" s="42" t="s">
        <v>1273</v>
      </c>
      <c r="I13" s="42" t="s">
        <v>838</v>
      </c>
      <c r="J13" s="42" t="s">
        <v>681</v>
      </c>
      <c r="K13" s="42" t="s">
        <v>1273</v>
      </c>
      <c r="L13" s="42" t="s">
        <v>838</v>
      </c>
      <c r="M13" s="42" t="s">
        <v>681</v>
      </c>
      <c r="N13" s="42" t="s">
        <v>1273</v>
      </c>
      <c r="O13" s="42" t="s">
        <v>838</v>
      </c>
      <c r="P13" s="42" t="s">
        <v>681</v>
      </c>
      <c r="Q13" s="42" t="s">
        <v>1273</v>
      </c>
      <c r="R13" s="4"/>
    </row>
    <row r="14">
      <c r="A14" s="4"/>
      <c r="B14" s="4"/>
      <c r="C14" s="4"/>
      <c r="D14" s="4"/>
      <c r="E14" s="4"/>
      <c r="F14" s="48" t="s">
        <v>28</v>
      </c>
      <c r="G14" s="48" t="s">
        <v>58</v>
      </c>
      <c r="H14" s="48" t="s">
        <v>77</v>
      </c>
      <c r="I14" s="48" t="s">
        <v>28</v>
      </c>
      <c r="J14" s="48" t="s">
        <v>58</v>
      </c>
      <c r="K14" s="48" t="s">
        <v>77</v>
      </c>
      <c r="L14" s="48" t="s">
        <v>91</v>
      </c>
      <c r="M14" s="48" t="s">
        <v>99</v>
      </c>
      <c r="N14" s="48" t="s">
        <v>104</v>
      </c>
      <c r="O14" s="48" t="s">
        <v>91</v>
      </c>
      <c r="P14" s="48" t="s">
        <v>99</v>
      </c>
      <c r="Q14" s="48" t="s">
        <v>104</v>
      </c>
      <c r="R14" s="4"/>
    </row>
    <row r="15">
      <c r="A15" s="4"/>
      <c r="B15" s="13" t="s">
        <v>560</v>
      </c>
      <c r="C15" s="20" t="s">
        <v>579</v>
      </c>
      <c r="D15" s="20"/>
      <c r="E15" s="48" t="s">
        <v>28</v>
      </c>
      <c r="F15" s="50">
        <v>10625900</v>
      </c>
      <c r="G15" s="50">
        <v>172200</v>
      </c>
      <c r="H15" s="59">
        <v>6.64155829963973</v>
      </c>
      <c r="I15" s="50">
        <v>9655200</v>
      </c>
      <c r="J15" s="50">
        <v>155100</v>
      </c>
      <c r="K15" s="59">
        <v>6.58204682790968</v>
      </c>
      <c r="L15" s="50">
        <v>10426900</v>
      </c>
      <c r="M15" s="50">
        <v>291300</v>
      </c>
      <c r="N15" s="59">
        <v>5.66552044538784</v>
      </c>
      <c r="O15" s="50">
        <v>9644400</v>
      </c>
      <c r="P15" s="50">
        <v>264100</v>
      </c>
      <c r="Q15" s="59">
        <v>5.55174041721078</v>
      </c>
      <c r="R15" s="48" t="s">
        <v>28</v>
      </c>
    </row>
    <row r="16">
      <c r="A16" s="4"/>
      <c r="B16" s="31"/>
      <c r="C16" s="20" t="s">
        <v>949</v>
      </c>
      <c r="D16" s="20"/>
      <c r="E16" s="48" t="s">
        <v>58</v>
      </c>
      <c r="F16" s="50">
        <v>0</v>
      </c>
      <c r="G16" s="50">
        <v>0</v>
      </c>
      <c r="H16" s="59">
        <v>0</v>
      </c>
      <c r="I16" s="50">
        <v>0</v>
      </c>
      <c r="J16" s="50">
        <v>0</v>
      </c>
      <c r="K16" s="59">
        <v>0</v>
      </c>
      <c r="L16" s="50">
        <v>0</v>
      </c>
      <c r="M16" s="50">
        <v>0</v>
      </c>
      <c r="N16" s="59">
        <v>0</v>
      </c>
      <c r="O16" s="50">
        <v>0</v>
      </c>
      <c r="P16" s="50">
        <v>0</v>
      </c>
      <c r="Q16" s="59">
        <v>0</v>
      </c>
      <c r="R16" s="48" t="s">
        <v>58</v>
      </c>
    </row>
    <row r="17">
      <c r="A17" s="4"/>
      <c r="B17" s="31"/>
      <c r="C17" s="20" t="s">
        <v>1034</v>
      </c>
      <c r="D17" s="20"/>
      <c r="E17" s="48" t="s">
        <v>77</v>
      </c>
      <c r="F17" s="50">
        <v>10625900</v>
      </c>
      <c r="G17" s="50">
        <v>172200</v>
      </c>
      <c r="H17" s="59">
        <v>6.64155829963973</v>
      </c>
      <c r="I17" s="50">
        <v>9655200</v>
      </c>
      <c r="J17" s="50">
        <v>155100</v>
      </c>
      <c r="K17" s="59">
        <v>6.58204682790968</v>
      </c>
      <c r="L17" s="50">
        <v>10426900</v>
      </c>
      <c r="M17" s="50">
        <v>291300</v>
      </c>
      <c r="N17" s="59">
        <v>5.66552044538784</v>
      </c>
      <c r="O17" s="50">
        <v>9644400</v>
      </c>
      <c r="P17" s="50">
        <v>264100</v>
      </c>
      <c r="Q17" s="59">
        <v>5.55174041721078</v>
      </c>
      <c r="R17" s="48" t="s">
        <v>77</v>
      </c>
    </row>
    <row r="18">
      <c r="A18" s="4"/>
      <c r="B18" s="20"/>
      <c r="C18" s="20"/>
      <c r="D18" s="20" t="s">
        <v>936</v>
      </c>
      <c r="E18" s="48" t="s">
        <v>91</v>
      </c>
      <c r="F18" s="53"/>
      <c r="G18" s="50">
        <v>700</v>
      </c>
      <c r="H18" s="54"/>
      <c r="I18" s="53"/>
      <c r="J18" s="50">
        <v>800</v>
      </c>
      <c r="K18" s="54"/>
      <c r="L18" s="53"/>
      <c r="M18" s="50">
        <v>1200</v>
      </c>
      <c r="N18" s="54"/>
      <c r="O18" s="53"/>
      <c r="P18" s="50">
        <v>1300</v>
      </c>
      <c r="Q18" s="54"/>
      <c r="R18" s="48" t="s">
        <v>91</v>
      </c>
    </row>
    <row r="19">
      <c r="A19" s="4"/>
      <c r="B19" s="13" t="s">
        <v>559</v>
      </c>
      <c r="C19" s="20" t="s">
        <v>579</v>
      </c>
      <c r="D19" s="20"/>
      <c r="E19" s="48" t="s">
        <v>99</v>
      </c>
      <c r="F19" s="50">
        <v>0</v>
      </c>
      <c r="G19" s="50">
        <v>0</v>
      </c>
      <c r="H19" s="59">
        <v>0</v>
      </c>
      <c r="I19" s="50">
        <v>0</v>
      </c>
      <c r="J19" s="50">
        <v>0</v>
      </c>
      <c r="K19" s="59">
        <v>0</v>
      </c>
      <c r="L19" s="50">
        <v>0</v>
      </c>
      <c r="M19" s="50">
        <v>0</v>
      </c>
      <c r="N19" s="59">
        <v>0</v>
      </c>
      <c r="O19" s="50">
        <v>0</v>
      </c>
      <c r="P19" s="50">
        <v>0</v>
      </c>
      <c r="Q19" s="59">
        <v>0</v>
      </c>
      <c r="R19" s="48" t="s">
        <v>99</v>
      </c>
    </row>
    <row r="20">
      <c r="A20" s="4"/>
      <c r="B20" s="31"/>
      <c r="C20" s="20" t="s">
        <v>949</v>
      </c>
      <c r="D20" s="20"/>
      <c r="E20" s="48" t="s">
        <v>104</v>
      </c>
      <c r="F20" s="50">
        <v>0</v>
      </c>
      <c r="G20" s="50">
        <v>0</v>
      </c>
      <c r="H20" s="59">
        <v>0</v>
      </c>
      <c r="I20" s="50">
        <v>0</v>
      </c>
      <c r="J20" s="50">
        <v>0</v>
      </c>
      <c r="K20" s="59">
        <v>0</v>
      </c>
      <c r="L20" s="50">
        <v>0</v>
      </c>
      <c r="M20" s="50">
        <v>0</v>
      </c>
      <c r="N20" s="59">
        <v>0</v>
      </c>
      <c r="O20" s="50">
        <v>0</v>
      </c>
      <c r="P20" s="50">
        <v>0</v>
      </c>
      <c r="Q20" s="59">
        <v>0</v>
      </c>
      <c r="R20" s="48" t="s">
        <v>104</v>
      </c>
    </row>
    <row r="21">
      <c r="A21" s="4"/>
      <c r="B21" s="20"/>
      <c r="C21" s="20" t="s">
        <v>1034</v>
      </c>
      <c r="D21" s="20"/>
      <c r="E21" s="48" t="s">
        <v>207</v>
      </c>
      <c r="F21" s="50">
        <v>0</v>
      </c>
      <c r="G21" s="50">
        <v>0</v>
      </c>
      <c r="H21" s="59">
        <v>0</v>
      </c>
      <c r="I21" s="50">
        <v>0</v>
      </c>
      <c r="J21" s="50">
        <v>0</v>
      </c>
      <c r="K21" s="59">
        <v>0</v>
      </c>
      <c r="L21" s="50">
        <v>0</v>
      </c>
      <c r="M21" s="50">
        <v>0</v>
      </c>
      <c r="N21" s="59">
        <v>0</v>
      </c>
      <c r="O21" s="50">
        <v>0</v>
      </c>
      <c r="P21" s="50">
        <v>0</v>
      </c>
      <c r="Q21" s="59">
        <v>0</v>
      </c>
      <c r="R21" s="48" t="s">
        <v>207</v>
      </c>
    </row>
    <row r="22">
      <c r="A22" s="4"/>
      <c r="B22" s="13" t="s">
        <v>1190</v>
      </c>
      <c r="C22" s="20" t="s">
        <v>579</v>
      </c>
      <c r="D22" s="20"/>
      <c r="E22" s="48" t="s">
        <v>208</v>
      </c>
      <c r="F22" s="50">
        <v>150500</v>
      </c>
      <c r="G22" s="50">
        <v>0</v>
      </c>
      <c r="H22" s="59">
        <v>0</v>
      </c>
      <c r="I22" s="50">
        <v>161100</v>
      </c>
      <c r="J22" s="50">
        <v>0</v>
      </c>
      <c r="K22" s="59">
        <v>0</v>
      </c>
      <c r="L22" s="50">
        <v>176200</v>
      </c>
      <c r="M22" s="50">
        <v>0</v>
      </c>
      <c r="N22" s="59">
        <v>0</v>
      </c>
      <c r="O22" s="50">
        <v>162400</v>
      </c>
      <c r="P22" s="50">
        <v>0</v>
      </c>
      <c r="Q22" s="59">
        <v>0</v>
      </c>
      <c r="R22" s="48" t="s">
        <v>208</v>
      </c>
    </row>
    <row r="23">
      <c r="A23" s="4"/>
      <c r="B23" s="31"/>
      <c r="C23" s="20" t="s">
        <v>949</v>
      </c>
      <c r="D23" s="20"/>
      <c r="E23" s="48" t="s">
        <v>236</v>
      </c>
      <c r="F23" s="50">
        <v>0</v>
      </c>
      <c r="G23" s="50">
        <v>0</v>
      </c>
      <c r="H23" s="59">
        <v>0</v>
      </c>
      <c r="I23" s="50">
        <v>0</v>
      </c>
      <c r="J23" s="50">
        <v>0</v>
      </c>
      <c r="K23" s="59">
        <v>0</v>
      </c>
      <c r="L23" s="50">
        <v>0</v>
      </c>
      <c r="M23" s="50">
        <v>0</v>
      </c>
      <c r="N23" s="59">
        <v>0</v>
      </c>
      <c r="O23" s="50">
        <v>0</v>
      </c>
      <c r="P23" s="50">
        <v>0</v>
      </c>
      <c r="Q23" s="59">
        <v>0</v>
      </c>
      <c r="R23" s="48" t="s">
        <v>236</v>
      </c>
    </row>
    <row r="24">
      <c r="A24" s="4"/>
      <c r="B24" s="20"/>
      <c r="C24" s="20" t="s">
        <v>1034</v>
      </c>
      <c r="D24" s="20"/>
      <c r="E24" s="48" t="s">
        <v>29</v>
      </c>
      <c r="F24" s="50">
        <v>150500</v>
      </c>
      <c r="G24" s="50">
        <v>0</v>
      </c>
      <c r="H24" s="59">
        <v>0</v>
      </c>
      <c r="I24" s="50">
        <v>161100</v>
      </c>
      <c r="J24" s="50">
        <v>0</v>
      </c>
      <c r="K24" s="59">
        <v>0</v>
      </c>
      <c r="L24" s="50">
        <v>176200</v>
      </c>
      <c r="M24" s="50">
        <v>0</v>
      </c>
      <c r="N24" s="59">
        <v>0</v>
      </c>
      <c r="O24" s="50">
        <v>162400</v>
      </c>
      <c r="P24" s="50">
        <v>0</v>
      </c>
      <c r="Q24" s="59">
        <v>0</v>
      </c>
      <c r="R24" s="48" t="s">
        <v>29</v>
      </c>
    </row>
    <row r="25">
      <c r="A25" s="4"/>
      <c r="B25" s="13" t="s">
        <v>1207</v>
      </c>
      <c r="C25" s="20" t="s">
        <v>579</v>
      </c>
      <c r="D25" s="20"/>
      <c r="E25" s="48" t="s">
        <v>36</v>
      </c>
      <c r="F25" s="50">
        <v>1801800</v>
      </c>
      <c r="G25" s="50">
        <v>1100</v>
      </c>
      <c r="H25" s="59">
        <v>0.244423961827489</v>
      </c>
      <c r="I25" s="50">
        <v>1040700</v>
      </c>
      <c r="J25" s="50">
        <v>400</v>
      </c>
      <c r="K25" s="59">
        <v>0.153831333951149</v>
      </c>
      <c r="L25" s="50">
        <v>1546300</v>
      </c>
      <c r="M25" s="50">
        <v>1900</v>
      </c>
      <c r="N25" s="59">
        <v>0.24589889446982</v>
      </c>
      <c r="O25" s="50">
        <v>1304200</v>
      </c>
      <c r="P25" s="50">
        <v>700</v>
      </c>
      <c r="Q25" s="59">
        <v>0.107374306797037</v>
      </c>
      <c r="R25" s="48" t="s">
        <v>36</v>
      </c>
    </row>
    <row r="26">
      <c r="A26" s="4"/>
      <c r="B26" s="31"/>
      <c r="C26" s="20" t="s">
        <v>949</v>
      </c>
      <c r="D26" s="20"/>
      <c r="E26" s="48" t="s">
        <v>40</v>
      </c>
      <c r="F26" s="50">
        <v>0</v>
      </c>
      <c r="G26" s="50">
        <v>0</v>
      </c>
      <c r="H26" s="59">
        <v>0</v>
      </c>
      <c r="I26" s="50">
        <v>0</v>
      </c>
      <c r="J26" s="50">
        <v>0</v>
      </c>
      <c r="K26" s="59">
        <v>0</v>
      </c>
      <c r="L26" s="50">
        <v>0</v>
      </c>
      <c r="M26" s="50">
        <v>0</v>
      </c>
      <c r="N26" s="59">
        <v>0</v>
      </c>
      <c r="O26" s="50">
        <v>0</v>
      </c>
      <c r="P26" s="50">
        <v>0</v>
      </c>
      <c r="Q26" s="59">
        <v>0</v>
      </c>
      <c r="R26" s="48" t="s">
        <v>40</v>
      </c>
    </row>
    <row r="27">
      <c r="A27" s="4"/>
      <c r="B27" s="20"/>
      <c r="C27" s="20" t="s">
        <v>1034</v>
      </c>
      <c r="D27" s="20"/>
      <c r="E27" s="48" t="s">
        <v>47</v>
      </c>
      <c r="F27" s="50">
        <v>1801800</v>
      </c>
      <c r="G27" s="50">
        <v>1100</v>
      </c>
      <c r="H27" s="59">
        <v>0.244423961827489</v>
      </c>
      <c r="I27" s="50">
        <v>1040700</v>
      </c>
      <c r="J27" s="50">
        <v>400</v>
      </c>
      <c r="K27" s="59">
        <v>0.153831333951149</v>
      </c>
      <c r="L27" s="50">
        <v>1546300</v>
      </c>
      <c r="M27" s="50">
        <v>1900</v>
      </c>
      <c r="N27" s="59">
        <v>0.24589889446982</v>
      </c>
      <c r="O27" s="50">
        <v>1304200</v>
      </c>
      <c r="P27" s="50">
        <v>700</v>
      </c>
      <c r="Q27" s="59">
        <v>0.107374306797037</v>
      </c>
      <c r="R27" s="48" t="s">
        <v>47</v>
      </c>
    </row>
    <row r="28">
      <c r="A28" s="4"/>
      <c r="B28" s="13" t="s">
        <v>1014</v>
      </c>
      <c r="C28" s="20" t="s">
        <v>579</v>
      </c>
      <c r="D28" s="20"/>
      <c r="E28" s="48" t="s">
        <v>50</v>
      </c>
      <c r="F28" s="50">
        <v>0</v>
      </c>
      <c r="G28" s="50">
        <v>0</v>
      </c>
      <c r="H28" s="59">
        <v>0</v>
      </c>
      <c r="I28" s="50">
        <v>0</v>
      </c>
      <c r="J28" s="50">
        <v>0</v>
      </c>
      <c r="K28" s="59">
        <v>0</v>
      </c>
      <c r="L28" s="50">
        <v>0</v>
      </c>
      <c r="M28" s="50">
        <v>0</v>
      </c>
      <c r="N28" s="59">
        <v>0</v>
      </c>
      <c r="O28" s="50">
        <v>0</v>
      </c>
      <c r="P28" s="50">
        <v>0</v>
      </c>
      <c r="Q28" s="59">
        <v>0</v>
      </c>
      <c r="R28" s="48" t="s">
        <v>50</v>
      </c>
    </row>
    <row r="29">
      <c r="A29" s="4"/>
      <c r="B29" s="31"/>
      <c r="C29" s="20" t="s">
        <v>949</v>
      </c>
      <c r="D29" s="20"/>
      <c r="E29" s="48" t="s">
        <v>52</v>
      </c>
      <c r="F29" s="50">
        <v>0</v>
      </c>
      <c r="G29" s="50">
        <v>0</v>
      </c>
      <c r="H29" s="59">
        <v>0</v>
      </c>
      <c r="I29" s="50">
        <v>0</v>
      </c>
      <c r="J29" s="50">
        <v>0</v>
      </c>
      <c r="K29" s="59">
        <v>0</v>
      </c>
      <c r="L29" s="50">
        <v>0</v>
      </c>
      <c r="M29" s="50">
        <v>0</v>
      </c>
      <c r="N29" s="59">
        <v>0</v>
      </c>
      <c r="O29" s="50">
        <v>0</v>
      </c>
      <c r="P29" s="50">
        <v>0</v>
      </c>
      <c r="Q29" s="59">
        <v>0</v>
      </c>
      <c r="R29" s="48" t="s">
        <v>52</v>
      </c>
    </row>
    <row r="30">
      <c r="A30" s="4"/>
      <c r="B30" s="20"/>
      <c r="C30" s="20" t="s">
        <v>1034</v>
      </c>
      <c r="D30" s="20"/>
      <c r="E30" s="48" t="s">
        <v>53</v>
      </c>
      <c r="F30" s="50">
        <v>0</v>
      </c>
      <c r="G30" s="50">
        <v>0</v>
      </c>
      <c r="H30" s="59">
        <v>0</v>
      </c>
      <c r="I30" s="50">
        <v>0</v>
      </c>
      <c r="J30" s="50">
        <v>0</v>
      </c>
      <c r="K30" s="59">
        <v>0</v>
      </c>
      <c r="L30" s="50">
        <v>0</v>
      </c>
      <c r="M30" s="50">
        <v>0</v>
      </c>
      <c r="N30" s="59">
        <v>0</v>
      </c>
      <c r="O30" s="50">
        <v>0</v>
      </c>
      <c r="P30" s="50">
        <v>0</v>
      </c>
      <c r="Q30" s="59">
        <v>0</v>
      </c>
      <c r="R30" s="48" t="s">
        <v>53</v>
      </c>
    </row>
    <row r="31">
      <c r="A31" s="4"/>
      <c r="B31" s="13" t="s">
        <v>530</v>
      </c>
      <c r="C31" s="20" t="s">
        <v>579</v>
      </c>
      <c r="D31" s="20"/>
      <c r="E31" s="48" t="s">
        <v>54</v>
      </c>
      <c r="F31" s="50">
        <v>471100</v>
      </c>
      <c r="G31" s="50">
        <v>1400</v>
      </c>
      <c r="H31" s="59">
        <v>1.19401663033651</v>
      </c>
      <c r="I31" s="50">
        <v>884900</v>
      </c>
      <c r="J31" s="50">
        <v>1000</v>
      </c>
      <c r="K31" s="59">
        <v>0.452795291767849</v>
      </c>
      <c r="L31" s="50">
        <v>727000</v>
      </c>
      <c r="M31" s="50">
        <v>2200</v>
      </c>
      <c r="N31" s="59">
        <v>0.606142709293156</v>
      </c>
      <c r="O31" s="50">
        <v>737800</v>
      </c>
      <c r="P31" s="50">
        <v>1900</v>
      </c>
      <c r="Q31" s="59">
        <v>0.515707905246932</v>
      </c>
      <c r="R31" s="48" t="s">
        <v>54</v>
      </c>
    </row>
    <row r="32">
      <c r="A32" s="4"/>
      <c r="B32" s="31"/>
      <c r="C32" s="20" t="s">
        <v>949</v>
      </c>
      <c r="D32" s="20"/>
      <c r="E32" s="48" t="s">
        <v>56</v>
      </c>
      <c r="F32" s="50">
        <v>0</v>
      </c>
      <c r="G32" s="50">
        <v>0</v>
      </c>
      <c r="H32" s="59">
        <v>0</v>
      </c>
      <c r="I32" s="50">
        <v>0</v>
      </c>
      <c r="J32" s="50">
        <v>0</v>
      </c>
      <c r="K32" s="59">
        <v>0</v>
      </c>
      <c r="L32" s="50">
        <v>0</v>
      </c>
      <c r="M32" s="50">
        <v>0</v>
      </c>
      <c r="N32" s="59">
        <v>0</v>
      </c>
      <c r="O32" s="50">
        <v>0</v>
      </c>
      <c r="P32" s="50">
        <v>0</v>
      </c>
      <c r="Q32" s="59">
        <v>0</v>
      </c>
      <c r="R32" s="48" t="s">
        <v>56</v>
      </c>
    </row>
    <row r="33">
      <c r="A33" s="4"/>
      <c r="B33" s="20"/>
      <c r="C33" s="13" t="s">
        <v>1034</v>
      </c>
      <c r="D33" s="20"/>
      <c r="E33" s="48" t="s">
        <v>57</v>
      </c>
      <c r="F33" s="50">
        <v>471100</v>
      </c>
      <c r="G33" s="50">
        <v>1400</v>
      </c>
      <c r="H33" s="59">
        <v>1.19401663033651</v>
      </c>
      <c r="I33" s="50">
        <v>884900</v>
      </c>
      <c r="J33" s="50">
        <v>1000</v>
      </c>
      <c r="K33" s="59">
        <v>0.452795291767849</v>
      </c>
      <c r="L33" s="50">
        <v>727000</v>
      </c>
      <c r="M33" s="50">
        <v>2200</v>
      </c>
      <c r="N33" s="59">
        <v>0.606142709293156</v>
      </c>
      <c r="O33" s="50">
        <v>737800</v>
      </c>
      <c r="P33" s="50">
        <v>1900</v>
      </c>
      <c r="Q33" s="59">
        <v>0.515707905246932</v>
      </c>
      <c r="R33" s="48" t="s">
        <v>57</v>
      </c>
    </row>
    <row r="34" ht="31" customHeight="1">
      <c r="A34" s="4"/>
      <c r="B34" s="20" t="s">
        <v>964</v>
      </c>
      <c r="C34" s="45"/>
      <c r="D34" s="20"/>
      <c r="E34" s="48" t="s">
        <v>59</v>
      </c>
      <c r="F34" s="50">
        <v>0</v>
      </c>
      <c r="G34" s="53"/>
      <c r="H34" s="54"/>
      <c r="I34" s="50">
        <v>0</v>
      </c>
      <c r="J34" s="53"/>
      <c r="K34" s="54"/>
      <c r="L34" s="50">
        <v>0</v>
      </c>
      <c r="M34" s="53"/>
      <c r="N34" s="54"/>
      <c r="O34" s="50">
        <v>0</v>
      </c>
      <c r="P34" s="53"/>
      <c r="Q34" s="54"/>
      <c r="R34" s="48" t="s">
        <v>59</v>
      </c>
    </row>
    <row r="35" ht="31" customHeight="1">
      <c r="A35" s="4"/>
      <c r="B35" s="20" t="s">
        <v>962</v>
      </c>
      <c r="C35" s="45"/>
      <c r="D35" s="20"/>
      <c r="E35" s="48" t="s">
        <v>63</v>
      </c>
      <c r="F35" s="50">
        <v>0</v>
      </c>
      <c r="G35" s="53"/>
      <c r="H35" s="54"/>
      <c r="I35" s="50">
        <v>-300</v>
      </c>
      <c r="J35" s="53"/>
      <c r="K35" s="54"/>
      <c r="L35" s="50">
        <v>0</v>
      </c>
      <c r="M35" s="53"/>
      <c r="N35" s="54"/>
      <c r="O35" s="50">
        <v>-1400</v>
      </c>
      <c r="P35" s="53"/>
      <c r="Q35" s="54"/>
      <c r="R35" s="48" t="s">
        <v>63</v>
      </c>
    </row>
    <row r="36">
      <c r="A36" s="4"/>
      <c r="B36" s="13" t="s">
        <v>529</v>
      </c>
      <c r="C36" s="20" t="s">
        <v>579</v>
      </c>
      <c r="D36" s="20"/>
      <c r="E36" s="48" t="s">
        <v>64</v>
      </c>
      <c r="F36" s="50">
        <v>53400</v>
      </c>
      <c r="G36" s="50">
        <v>0</v>
      </c>
      <c r="H36" s="59">
        <v>0</v>
      </c>
      <c r="I36" s="50">
        <v>559000</v>
      </c>
      <c r="J36" s="50">
        <v>0</v>
      </c>
      <c r="K36" s="59">
        <v>0</v>
      </c>
      <c r="L36" s="50">
        <v>92400</v>
      </c>
      <c r="M36" s="50">
        <v>0</v>
      </c>
      <c r="N36" s="59">
        <v>0</v>
      </c>
      <c r="O36" s="50">
        <v>475900</v>
      </c>
      <c r="P36" s="50">
        <v>100</v>
      </c>
      <c r="Q36" s="59">
        <v>0.0420300510228788</v>
      </c>
      <c r="R36" s="48" t="s">
        <v>64</v>
      </c>
    </row>
    <row r="37">
      <c r="A37" s="4"/>
      <c r="B37" s="31"/>
      <c r="C37" s="20" t="s">
        <v>949</v>
      </c>
      <c r="D37" s="20"/>
      <c r="E37" s="48" t="s">
        <v>66</v>
      </c>
      <c r="F37" s="50">
        <v>0</v>
      </c>
      <c r="G37" s="50">
        <v>0</v>
      </c>
      <c r="H37" s="59">
        <v>0</v>
      </c>
      <c r="I37" s="50">
        <v>0</v>
      </c>
      <c r="J37" s="50">
        <v>0</v>
      </c>
      <c r="K37" s="59">
        <v>0</v>
      </c>
      <c r="L37" s="50">
        <v>0</v>
      </c>
      <c r="M37" s="50">
        <v>0</v>
      </c>
      <c r="N37" s="59">
        <v>0</v>
      </c>
      <c r="O37" s="50">
        <v>0</v>
      </c>
      <c r="P37" s="50">
        <v>0</v>
      </c>
      <c r="Q37" s="59">
        <v>0</v>
      </c>
      <c r="R37" s="48" t="s">
        <v>66</v>
      </c>
    </row>
    <row r="38">
      <c r="A38" s="4"/>
      <c r="B38" s="31"/>
      <c r="C38" s="20" t="s">
        <v>1034</v>
      </c>
      <c r="D38" s="20"/>
      <c r="E38" s="48" t="s">
        <v>68</v>
      </c>
      <c r="F38" s="50">
        <v>53400</v>
      </c>
      <c r="G38" s="50">
        <v>0</v>
      </c>
      <c r="H38" s="59">
        <v>0</v>
      </c>
      <c r="I38" s="50">
        <v>559000</v>
      </c>
      <c r="J38" s="50">
        <v>0</v>
      </c>
      <c r="K38" s="59">
        <v>0</v>
      </c>
      <c r="L38" s="50">
        <v>92400</v>
      </c>
      <c r="M38" s="50">
        <v>0</v>
      </c>
      <c r="N38" s="59">
        <v>0</v>
      </c>
      <c r="O38" s="50">
        <v>475900</v>
      </c>
      <c r="P38" s="50">
        <v>100</v>
      </c>
      <c r="Q38" s="59">
        <v>0.0420300510228788</v>
      </c>
      <c r="R38" s="48" t="s">
        <v>68</v>
      </c>
    </row>
    <row r="39">
      <c r="A39" s="4"/>
      <c r="B39" s="20"/>
      <c r="C39" s="20" t="s">
        <v>963</v>
      </c>
      <c r="D39" s="20"/>
      <c r="E39" s="48" t="s">
        <v>69</v>
      </c>
      <c r="F39" s="50">
        <v>0</v>
      </c>
      <c r="G39" s="53"/>
      <c r="H39" s="54"/>
      <c r="I39" s="50">
        <v>0</v>
      </c>
      <c r="J39" s="53"/>
      <c r="K39" s="54"/>
      <c r="L39" s="50">
        <v>0</v>
      </c>
      <c r="M39" s="53"/>
      <c r="N39" s="54"/>
      <c r="O39" s="50">
        <v>0</v>
      </c>
      <c r="P39" s="53"/>
      <c r="Q39" s="54"/>
      <c r="R39" s="48" t="s">
        <v>69</v>
      </c>
    </row>
    <row r="40">
      <c r="A40" s="4"/>
      <c r="B40" s="13" t="s">
        <v>1020</v>
      </c>
      <c r="C40" s="20" t="s">
        <v>579</v>
      </c>
      <c r="D40" s="20"/>
      <c r="E40" s="48" t="s">
        <v>70</v>
      </c>
      <c r="F40" s="50">
        <v>0</v>
      </c>
      <c r="G40" s="50">
        <v>0</v>
      </c>
      <c r="H40" s="59">
        <v>0</v>
      </c>
      <c r="I40" s="50">
        <v>-1900</v>
      </c>
      <c r="J40" s="50">
        <v>0</v>
      </c>
      <c r="K40" s="59">
        <v>0</v>
      </c>
      <c r="L40" s="50">
        <v>0</v>
      </c>
      <c r="M40" s="50">
        <v>0</v>
      </c>
      <c r="N40" s="59">
        <v>0</v>
      </c>
      <c r="O40" s="50">
        <v>1000</v>
      </c>
      <c r="P40" s="50">
        <v>0</v>
      </c>
      <c r="Q40" s="59">
        <v>0</v>
      </c>
      <c r="R40" s="48" t="s">
        <v>70</v>
      </c>
    </row>
    <row r="41">
      <c r="A41" s="4"/>
      <c r="B41" s="31"/>
      <c r="C41" s="20" t="s">
        <v>949</v>
      </c>
      <c r="D41" s="20"/>
      <c r="E41" s="48" t="s">
        <v>73</v>
      </c>
      <c r="F41" s="50">
        <v>0</v>
      </c>
      <c r="G41" s="50">
        <v>0</v>
      </c>
      <c r="H41" s="59">
        <v>0</v>
      </c>
      <c r="I41" s="50">
        <v>0</v>
      </c>
      <c r="J41" s="50">
        <v>0</v>
      </c>
      <c r="K41" s="59">
        <v>0</v>
      </c>
      <c r="L41" s="50">
        <v>0</v>
      </c>
      <c r="M41" s="50">
        <v>0</v>
      </c>
      <c r="N41" s="59">
        <v>0</v>
      </c>
      <c r="O41" s="50">
        <v>0</v>
      </c>
      <c r="P41" s="50">
        <v>0</v>
      </c>
      <c r="Q41" s="59">
        <v>0</v>
      </c>
      <c r="R41" s="48" t="s">
        <v>73</v>
      </c>
    </row>
    <row r="42">
      <c r="A42" s="4"/>
      <c r="B42" s="20"/>
      <c r="C42" s="13" t="s">
        <v>1034</v>
      </c>
      <c r="D42" s="20"/>
      <c r="E42" s="48" t="s">
        <v>75</v>
      </c>
      <c r="F42" s="50">
        <v>0</v>
      </c>
      <c r="G42" s="50">
        <v>0</v>
      </c>
      <c r="H42" s="59">
        <v>0</v>
      </c>
      <c r="I42" s="50">
        <v>-1900</v>
      </c>
      <c r="J42" s="50">
        <v>0</v>
      </c>
      <c r="K42" s="59">
        <v>0</v>
      </c>
      <c r="L42" s="50">
        <v>0</v>
      </c>
      <c r="M42" s="50">
        <v>0</v>
      </c>
      <c r="N42" s="59">
        <v>0</v>
      </c>
      <c r="O42" s="50">
        <v>1000</v>
      </c>
      <c r="P42" s="50">
        <v>0</v>
      </c>
      <c r="Q42" s="59">
        <v>0</v>
      </c>
      <c r="R42" s="48" t="s">
        <v>75</v>
      </c>
    </row>
    <row r="43">
      <c r="A43" s="4"/>
      <c r="B43" s="20" t="s">
        <v>1068</v>
      </c>
      <c r="C43" s="45"/>
      <c r="D43" s="20"/>
      <c r="E43" s="48" t="s">
        <v>76</v>
      </c>
      <c r="F43" s="50">
        <v>13102700</v>
      </c>
      <c r="G43" s="50">
        <v>174700</v>
      </c>
      <c r="H43" s="59">
        <v>5.44086660057292</v>
      </c>
      <c r="I43" s="50">
        <v>12299000</v>
      </c>
      <c r="J43" s="50">
        <v>156500</v>
      </c>
      <c r="K43" s="59">
        <v>5.18782089710661</v>
      </c>
      <c r="L43" s="50">
        <v>12968800</v>
      </c>
      <c r="M43" s="50">
        <v>295400</v>
      </c>
      <c r="N43" s="59">
        <v>4.60743126142831</v>
      </c>
      <c r="O43" s="50">
        <v>12325700</v>
      </c>
      <c r="P43" s="50">
        <v>266800</v>
      </c>
      <c r="Q43" s="59">
        <v>4.37602008239808</v>
      </c>
      <c r="R43" s="48" t="s">
        <v>76</v>
      </c>
    </row>
    <row r="44">
      <c r="A44" s="4"/>
      <c r="B44" s="20" t="s">
        <v>793</v>
      </c>
      <c r="C44" s="45"/>
      <c r="D44" s="20"/>
      <c r="E44" s="48" t="s">
        <v>78</v>
      </c>
      <c r="F44" s="50">
        <v>25600</v>
      </c>
      <c r="G44" s="53"/>
      <c r="H44" s="53"/>
      <c r="I44" s="50">
        <v>28500</v>
      </c>
      <c r="J44" s="53"/>
      <c r="K44" s="53"/>
      <c r="L44" s="50">
        <v>24800</v>
      </c>
      <c r="M44" s="53"/>
      <c r="N44" s="53"/>
      <c r="O44" s="50">
        <v>29300</v>
      </c>
      <c r="P44" s="53"/>
      <c r="Q44" s="53"/>
      <c r="R44" s="48" t="s">
        <v>78</v>
      </c>
    </row>
    <row r="45">
      <c r="A45" s="4"/>
      <c r="B45" s="20" t="s">
        <v>1021</v>
      </c>
      <c r="C45" s="45"/>
      <c r="D45" s="20"/>
      <c r="E45" s="48" t="s">
        <v>79</v>
      </c>
      <c r="F45" s="50">
        <v>612000</v>
      </c>
      <c r="G45" s="53"/>
      <c r="H45" s="53"/>
      <c r="I45" s="50">
        <v>957300</v>
      </c>
      <c r="J45" s="53"/>
      <c r="K45" s="53"/>
      <c r="L45" s="50">
        <v>604200</v>
      </c>
      <c r="M45" s="53"/>
      <c r="N45" s="53"/>
      <c r="O45" s="50">
        <v>835100</v>
      </c>
      <c r="P45" s="53"/>
      <c r="Q45" s="53"/>
      <c r="R45" s="48" t="s">
        <v>79</v>
      </c>
    </row>
    <row r="46">
      <c r="A46" s="4"/>
      <c r="B46" s="20" t="s">
        <v>1146</v>
      </c>
      <c r="C46" s="45"/>
      <c r="D46" s="20"/>
      <c r="E46" s="48" t="s">
        <v>81</v>
      </c>
      <c r="F46" s="50">
        <v>13740300</v>
      </c>
      <c r="G46" s="53"/>
      <c r="H46" s="53"/>
      <c r="I46" s="50">
        <v>13284800</v>
      </c>
      <c r="J46" s="53"/>
      <c r="K46" s="53"/>
      <c r="L46" s="50">
        <v>13597800</v>
      </c>
      <c r="M46" s="53"/>
      <c r="N46" s="53"/>
      <c r="O46" s="50">
        <v>13190100</v>
      </c>
      <c r="P46" s="53"/>
      <c r="Q46" s="53"/>
      <c r="R46" s="48" t="s">
        <v>81</v>
      </c>
    </row>
    <row r="47">
      <c r="A47" s="4"/>
      <c r="B47" s="13" t="s">
        <v>1133</v>
      </c>
      <c r="C47" s="30"/>
      <c r="D47" s="13"/>
      <c r="E47" s="23" t="s">
        <v>82</v>
      </c>
      <c r="F47" s="51">
        <v>0</v>
      </c>
      <c r="G47" s="51">
        <v>0</v>
      </c>
      <c r="H47" s="60">
        <v>0</v>
      </c>
      <c r="I47" s="51">
        <v>0</v>
      </c>
      <c r="J47" s="51">
        <v>0</v>
      </c>
      <c r="K47" s="60">
        <v>0</v>
      </c>
      <c r="L47" s="51">
        <v>0</v>
      </c>
      <c r="M47" s="51">
        <v>0</v>
      </c>
      <c r="N47" s="60">
        <v>0</v>
      </c>
      <c r="O47" s="51">
        <v>0</v>
      </c>
      <c r="P47" s="51">
        <v>0</v>
      </c>
      <c r="Q47" s="60">
        <v>0</v>
      </c>
      <c r="R47" s="23" t="s">
        <v>82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dataValidations count="1">
    <dataValidation sqref="C8" allowBlank="1" showInputMessage="1" showErrorMessage="1" type="list">
      <formula1>'@lists'!$A$46:$B$46</formula1>
    </dataValidation>
  </dataValidations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50"/>
  <sheetViews>
    <sheetView workbookViewId="0"/>
  </sheetViews>
  <sheetFormatPr baseColWidth="10" defaultRowHeight="15"/>
  <cols>
    <col min="1" max="1" width="13.6412" customWidth="1"/>
    <col min="2" max="2" width="13.6412" customWidth="1"/>
    <col min="3" max="3" width="13.6412" customWidth="1"/>
    <col min="4" max="4" width="26.2378" customWidth="1"/>
    <col min="5" max="5" width="8.24184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>
      <c r="A4" s="14"/>
      <c r="B4" s="21" t="s">
        <v>582</v>
      </c>
      <c r="C4" s="32" t="s">
        <v>102</v>
      </c>
      <c r="D4" s="7" t="str">
        <f>IF(C4&lt;&gt;"",VLOOKUP(C4,'@Entities45'!A2:B81,2,0),"")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>
      <c r="A8" s="17"/>
      <c r="B8" s="17" t="s">
        <v>984</v>
      </c>
      <c r="C8" s="28" t="s">
        <v>195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>
      <c r="A10" s="4"/>
      <c r="B10" s="62" t="s">
        <v>196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>
      <c r="A11" s="4"/>
      <c r="B11" s="3" t="s">
        <v>195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>
      <c r="A12" s="4"/>
      <c r="B12" s="4"/>
      <c r="C12" s="4"/>
      <c r="D12" s="4"/>
      <c r="E12" s="4"/>
      <c r="F12" s="42" t="s">
        <v>1298</v>
      </c>
      <c r="G12" s="45"/>
      <c r="H12" s="42"/>
      <c r="I12" s="42" t="s">
        <v>1219</v>
      </c>
      <c r="J12" s="45"/>
      <c r="K12" s="42"/>
      <c r="L12" s="42" t="s">
        <v>993</v>
      </c>
      <c r="M12" s="45"/>
      <c r="N12" s="42"/>
      <c r="O12" s="42" t="s">
        <v>994</v>
      </c>
      <c r="P12" s="45"/>
      <c r="Q12" s="42"/>
      <c r="R12" s="4"/>
    </row>
    <row r="13">
      <c r="A13" s="4"/>
      <c r="B13" s="4"/>
      <c r="C13" s="4"/>
      <c r="D13" s="4"/>
      <c r="E13" s="4"/>
      <c r="F13" s="42" t="s">
        <v>838</v>
      </c>
      <c r="G13" s="42" t="s">
        <v>672</v>
      </c>
      <c r="H13" s="42" t="s">
        <v>1272</v>
      </c>
      <c r="I13" s="42" t="s">
        <v>838</v>
      </c>
      <c r="J13" s="42" t="s">
        <v>672</v>
      </c>
      <c r="K13" s="42" t="s">
        <v>1272</v>
      </c>
      <c r="L13" s="42" t="s">
        <v>838</v>
      </c>
      <c r="M13" s="42" t="s">
        <v>672</v>
      </c>
      <c r="N13" s="42" t="s">
        <v>1272</v>
      </c>
      <c r="O13" s="42" t="s">
        <v>838</v>
      </c>
      <c r="P13" s="42" t="s">
        <v>672</v>
      </c>
      <c r="Q13" s="42" t="s">
        <v>1272</v>
      </c>
      <c r="R13" s="4"/>
    </row>
    <row r="14">
      <c r="A14" s="4"/>
      <c r="B14" s="4"/>
      <c r="C14" s="4"/>
      <c r="D14" s="4"/>
      <c r="E14" s="4"/>
      <c r="F14" s="48" t="s">
        <v>28</v>
      </c>
      <c r="G14" s="48" t="s">
        <v>58</v>
      </c>
      <c r="H14" s="48" t="s">
        <v>77</v>
      </c>
      <c r="I14" s="48" t="s">
        <v>28</v>
      </c>
      <c r="J14" s="48" t="s">
        <v>58</v>
      </c>
      <c r="K14" s="48" t="s">
        <v>77</v>
      </c>
      <c r="L14" s="48" t="s">
        <v>91</v>
      </c>
      <c r="M14" s="48" t="s">
        <v>99</v>
      </c>
      <c r="N14" s="48" t="s">
        <v>104</v>
      </c>
      <c r="O14" s="48" t="s">
        <v>91</v>
      </c>
      <c r="P14" s="48" t="s">
        <v>99</v>
      </c>
      <c r="Q14" s="48" t="s">
        <v>104</v>
      </c>
      <c r="R14" s="4"/>
    </row>
    <row r="15">
      <c r="A15" s="4"/>
      <c r="B15" s="13" t="s">
        <v>1200</v>
      </c>
      <c r="C15" s="20" t="s">
        <v>579</v>
      </c>
      <c r="D15" s="20"/>
      <c r="E15" s="48" t="s">
        <v>28</v>
      </c>
      <c r="F15" s="50">
        <v>9185100</v>
      </c>
      <c r="G15" s="50">
        <v>-32100</v>
      </c>
      <c r="H15" s="59">
        <v>-1.40526141508492</v>
      </c>
      <c r="I15" s="50">
        <v>8774800</v>
      </c>
      <c r="J15" s="50">
        <v>-34700</v>
      </c>
      <c r="K15" s="59">
        <v>-1.59121006614098</v>
      </c>
      <c r="L15" s="50">
        <v>9248100</v>
      </c>
      <c r="M15" s="50">
        <v>-49200</v>
      </c>
      <c r="N15" s="59">
        <v>-1.06683258804039</v>
      </c>
      <c r="O15" s="50">
        <v>8861600</v>
      </c>
      <c r="P15" s="50">
        <v>-49600</v>
      </c>
      <c r="Q15" s="59">
        <v>-1.12256951672727</v>
      </c>
      <c r="R15" s="48" t="s">
        <v>28</v>
      </c>
    </row>
    <row r="16">
      <c r="A16" s="4"/>
      <c r="B16" s="31"/>
      <c r="C16" s="20"/>
      <c r="D16" s="20" t="s">
        <v>882</v>
      </c>
      <c r="E16" s="48" t="s">
        <v>58</v>
      </c>
      <c r="F16" s="50">
        <v>1133300</v>
      </c>
      <c r="G16" s="50">
        <v>-400</v>
      </c>
      <c r="H16" s="59">
        <v>-0.141255385429728</v>
      </c>
      <c r="I16" s="50">
        <v>1104000</v>
      </c>
      <c r="J16" s="50">
        <v>-100</v>
      </c>
      <c r="K16" s="59">
        <v>-0.0362368071655572</v>
      </c>
      <c r="L16" s="50">
        <v>1105300</v>
      </c>
      <c r="M16" s="50">
        <v>-700</v>
      </c>
      <c r="N16" s="59">
        <v>-0.12670255302234</v>
      </c>
      <c r="O16" s="50">
        <v>1184400</v>
      </c>
      <c r="P16" s="50">
        <v>-300</v>
      </c>
      <c r="Q16" s="59">
        <v>-0.0506649770214196</v>
      </c>
      <c r="R16" s="48" t="s">
        <v>58</v>
      </c>
    </row>
    <row r="17">
      <c r="A17" s="4"/>
      <c r="B17" s="31"/>
      <c r="C17" s="20"/>
      <c r="D17" s="20" t="s">
        <v>877</v>
      </c>
      <c r="E17" s="48" t="s">
        <v>77</v>
      </c>
      <c r="F17" s="50">
        <v>8051800</v>
      </c>
      <c r="G17" s="50">
        <v>-31700</v>
      </c>
      <c r="H17" s="59">
        <v>-1.58412760172906</v>
      </c>
      <c r="I17" s="50">
        <v>7670800</v>
      </c>
      <c r="J17" s="50">
        <v>-34600</v>
      </c>
      <c r="K17" s="59">
        <v>-1.81648878854233</v>
      </c>
      <c r="L17" s="50">
        <v>8142800</v>
      </c>
      <c r="M17" s="50">
        <v>-48500</v>
      </c>
      <c r="N17" s="59">
        <v>-1.19478404030813</v>
      </c>
      <c r="O17" s="50">
        <v>7677200</v>
      </c>
      <c r="P17" s="50">
        <v>-49300</v>
      </c>
      <c r="Q17" s="59">
        <v>-1.28844611933872</v>
      </c>
      <c r="R17" s="48" t="s">
        <v>77</v>
      </c>
    </row>
    <row r="18">
      <c r="A18" s="4"/>
      <c r="B18" s="31"/>
      <c r="C18" s="20" t="s">
        <v>949</v>
      </c>
      <c r="D18" s="20"/>
      <c r="E18" s="48" t="s">
        <v>91</v>
      </c>
      <c r="F18" s="50">
        <v>0</v>
      </c>
      <c r="G18" s="50">
        <v>0</v>
      </c>
      <c r="H18" s="59">
        <v>0</v>
      </c>
      <c r="I18" s="50">
        <v>0</v>
      </c>
      <c r="J18" s="50">
        <v>0</v>
      </c>
      <c r="K18" s="59">
        <v>0</v>
      </c>
      <c r="L18" s="50">
        <v>0</v>
      </c>
      <c r="M18" s="50">
        <v>0</v>
      </c>
      <c r="N18" s="59">
        <v>0</v>
      </c>
      <c r="O18" s="50">
        <v>0</v>
      </c>
      <c r="P18" s="50">
        <v>0</v>
      </c>
      <c r="Q18" s="59">
        <v>0</v>
      </c>
      <c r="R18" s="48" t="s">
        <v>91</v>
      </c>
    </row>
    <row r="19">
      <c r="A19" s="4"/>
      <c r="B19" s="31"/>
      <c r="C19" s="20"/>
      <c r="D19" s="20" t="s">
        <v>882</v>
      </c>
      <c r="E19" s="48" t="s">
        <v>99</v>
      </c>
      <c r="F19" s="50">
        <v>0</v>
      </c>
      <c r="G19" s="50">
        <v>0</v>
      </c>
      <c r="H19" s="59">
        <v>0</v>
      </c>
      <c r="I19" s="50">
        <v>0</v>
      </c>
      <c r="J19" s="50">
        <v>0</v>
      </c>
      <c r="K19" s="59">
        <v>0</v>
      </c>
      <c r="L19" s="50">
        <v>0</v>
      </c>
      <c r="M19" s="50">
        <v>0</v>
      </c>
      <c r="N19" s="59">
        <v>0</v>
      </c>
      <c r="O19" s="50">
        <v>0</v>
      </c>
      <c r="P19" s="50">
        <v>0</v>
      </c>
      <c r="Q19" s="59">
        <v>0</v>
      </c>
      <c r="R19" s="48" t="s">
        <v>99</v>
      </c>
    </row>
    <row r="20">
      <c r="A20" s="4"/>
      <c r="B20" s="31"/>
      <c r="C20" s="20"/>
      <c r="D20" s="20" t="s">
        <v>877</v>
      </c>
      <c r="E20" s="48" t="s">
        <v>104</v>
      </c>
      <c r="F20" s="50">
        <v>0</v>
      </c>
      <c r="G20" s="50">
        <v>0</v>
      </c>
      <c r="H20" s="59">
        <v>0</v>
      </c>
      <c r="I20" s="50">
        <v>0</v>
      </c>
      <c r="J20" s="50">
        <v>0</v>
      </c>
      <c r="K20" s="59">
        <v>0</v>
      </c>
      <c r="L20" s="50">
        <v>0</v>
      </c>
      <c r="M20" s="50">
        <v>0</v>
      </c>
      <c r="N20" s="59">
        <v>0</v>
      </c>
      <c r="O20" s="50">
        <v>0</v>
      </c>
      <c r="P20" s="50">
        <v>0</v>
      </c>
      <c r="Q20" s="59">
        <v>0</v>
      </c>
      <c r="R20" s="48" t="s">
        <v>104</v>
      </c>
    </row>
    <row r="21">
      <c r="A21" s="4"/>
      <c r="B21" s="20"/>
      <c r="C21" s="20" t="s">
        <v>1034</v>
      </c>
      <c r="D21" s="20"/>
      <c r="E21" s="48" t="s">
        <v>207</v>
      </c>
      <c r="F21" s="50">
        <v>9185100</v>
      </c>
      <c r="G21" s="50">
        <v>-32100</v>
      </c>
      <c r="H21" s="59">
        <v>-1.40526141508492</v>
      </c>
      <c r="I21" s="50">
        <v>8774800</v>
      </c>
      <c r="J21" s="50">
        <v>-34700</v>
      </c>
      <c r="K21" s="59">
        <v>-1.59121006614098</v>
      </c>
      <c r="L21" s="50">
        <v>9248100</v>
      </c>
      <c r="M21" s="50">
        <v>-49200</v>
      </c>
      <c r="N21" s="59">
        <v>-1.06683258804039</v>
      </c>
      <c r="O21" s="50">
        <v>8861600</v>
      </c>
      <c r="P21" s="50">
        <v>-49600</v>
      </c>
      <c r="Q21" s="59">
        <v>-1.12256951672727</v>
      </c>
      <c r="R21" s="48" t="s">
        <v>207</v>
      </c>
    </row>
    <row r="22">
      <c r="A22" s="4"/>
      <c r="B22" s="13" t="s">
        <v>1192</v>
      </c>
      <c r="C22" s="20" t="s">
        <v>579</v>
      </c>
      <c r="D22" s="20"/>
      <c r="E22" s="48" t="s">
        <v>208</v>
      </c>
      <c r="F22" s="50">
        <v>14400</v>
      </c>
      <c r="G22" s="50">
        <v>0</v>
      </c>
      <c r="H22" s="59">
        <v>0</v>
      </c>
      <c r="I22" s="50">
        <v>270400</v>
      </c>
      <c r="J22" s="50">
        <v>-100</v>
      </c>
      <c r="K22" s="59">
        <v>-0.148011075519117</v>
      </c>
      <c r="L22" s="50">
        <v>8600</v>
      </c>
      <c r="M22" s="50">
        <v>0</v>
      </c>
      <c r="N22" s="59">
        <v>0</v>
      </c>
      <c r="O22" s="50">
        <v>216600</v>
      </c>
      <c r="P22" s="50">
        <v>-100</v>
      </c>
      <c r="Q22" s="59">
        <v>-0.0923574183064435</v>
      </c>
      <c r="R22" s="48" t="s">
        <v>208</v>
      </c>
    </row>
    <row r="23">
      <c r="A23" s="4"/>
      <c r="B23" s="31"/>
      <c r="C23" s="20" t="s">
        <v>949</v>
      </c>
      <c r="D23" s="20"/>
      <c r="E23" s="48" t="s">
        <v>236</v>
      </c>
      <c r="F23" s="50">
        <v>0</v>
      </c>
      <c r="G23" s="50">
        <v>0</v>
      </c>
      <c r="H23" s="59">
        <v>0</v>
      </c>
      <c r="I23" s="50">
        <v>0</v>
      </c>
      <c r="J23" s="50">
        <v>0</v>
      </c>
      <c r="K23" s="59">
        <v>0</v>
      </c>
      <c r="L23" s="50">
        <v>0</v>
      </c>
      <c r="M23" s="50">
        <v>0</v>
      </c>
      <c r="N23" s="59">
        <v>0</v>
      </c>
      <c r="O23" s="50">
        <v>0</v>
      </c>
      <c r="P23" s="50">
        <v>0</v>
      </c>
      <c r="Q23" s="59">
        <v>0</v>
      </c>
      <c r="R23" s="48" t="s">
        <v>236</v>
      </c>
    </row>
    <row r="24">
      <c r="A24" s="4"/>
      <c r="B24" s="20"/>
      <c r="C24" s="20" t="s">
        <v>1034</v>
      </c>
      <c r="D24" s="20"/>
      <c r="E24" s="48" t="s">
        <v>29</v>
      </c>
      <c r="F24" s="50">
        <v>14400</v>
      </c>
      <c r="G24" s="50">
        <v>0</v>
      </c>
      <c r="H24" s="59">
        <v>0</v>
      </c>
      <c r="I24" s="50">
        <v>270400</v>
      </c>
      <c r="J24" s="50">
        <v>-100</v>
      </c>
      <c r="K24" s="59">
        <v>-0.148011075519117</v>
      </c>
      <c r="L24" s="50">
        <v>8600</v>
      </c>
      <c r="M24" s="50">
        <v>0</v>
      </c>
      <c r="N24" s="59">
        <v>0</v>
      </c>
      <c r="O24" s="50">
        <v>216600</v>
      </c>
      <c r="P24" s="50">
        <v>-100</v>
      </c>
      <c r="Q24" s="59">
        <v>-0.0923574183064435</v>
      </c>
      <c r="R24" s="48" t="s">
        <v>29</v>
      </c>
    </row>
    <row r="25">
      <c r="A25" s="4"/>
      <c r="B25" s="13" t="s">
        <v>1195</v>
      </c>
      <c r="C25" s="20" t="s">
        <v>579</v>
      </c>
      <c r="D25" s="20"/>
      <c r="E25" s="48" t="s">
        <v>36</v>
      </c>
      <c r="F25" s="50">
        <v>0</v>
      </c>
      <c r="G25" s="50">
        <v>0</v>
      </c>
      <c r="H25" s="59">
        <v>0</v>
      </c>
      <c r="I25" s="50">
        <v>0</v>
      </c>
      <c r="J25" s="50">
        <v>0</v>
      </c>
      <c r="K25" s="59">
        <v>0</v>
      </c>
      <c r="L25" s="50">
        <v>0</v>
      </c>
      <c r="M25" s="50">
        <v>0</v>
      </c>
      <c r="N25" s="59">
        <v>0</v>
      </c>
      <c r="O25" s="50">
        <v>0</v>
      </c>
      <c r="P25" s="50">
        <v>0</v>
      </c>
      <c r="Q25" s="59">
        <v>0</v>
      </c>
      <c r="R25" s="48" t="s">
        <v>36</v>
      </c>
    </row>
    <row r="26">
      <c r="A26" s="4"/>
      <c r="B26" s="31"/>
      <c r="C26" s="20" t="s">
        <v>949</v>
      </c>
      <c r="D26" s="20"/>
      <c r="E26" s="48" t="s">
        <v>40</v>
      </c>
      <c r="F26" s="50">
        <v>0</v>
      </c>
      <c r="G26" s="50">
        <v>0</v>
      </c>
      <c r="H26" s="59">
        <v>0</v>
      </c>
      <c r="I26" s="50">
        <v>0</v>
      </c>
      <c r="J26" s="50">
        <v>0</v>
      </c>
      <c r="K26" s="59">
        <v>0</v>
      </c>
      <c r="L26" s="50">
        <v>0</v>
      </c>
      <c r="M26" s="50">
        <v>0</v>
      </c>
      <c r="N26" s="59">
        <v>0</v>
      </c>
      <c r="O26" s="50">
        <v>0</v>
      </c>
      <c r="P26" s="50">
        <v>0</v>
      </c>
      <c r="Q26" s="59">
        <v>0</v>
      </c>
      <c r="R26" s="48" t="s">
        <v>40</v>
      </c>
    </row>
    <row r="27">
      <c r="A27" s="4"/>
      <c r="B27" s="20"/>
      <c r="C27" s="20" t="s">
        <v>1034</v>
      </c>
      <c r="D27" s="20"/>
      <c r="E27" s="48" t="s">
        <v>47</v>
      </c>
      <c r="F27" s="50">
        <v>0</v>
      </c>
      <c r="G27" s="50">
        <v>0</v>
      </c>
      <c r="H27" s="59">
        <v>0</v>
      </c>
      <c r="I27" s="50">
        <v>0</v>
      </c>
      <c r="J27" s="50">
        <v>0</v>
      </c>
      <c r="K27" s="59">
        <v>0</v>
      </c>
      <c r="L27" s="50">
        <v>0</v>
      </c>
      <c r="M27" s="50">
        <v>0</v>
      </c>
      <c r="N27" s="59">
        <v>0</v>
      </c>
      <c r="O27" s="50">
        <v>0</v>
      </c>
      <c r="P27" s="50">
        <v>0</v>
      </c>
      <c r="Q27" s="59">
        <v>0</v>
      </c>
      <c r="R27" s="48" t="s">
        <v>47</v>
      </c>
    </row>
    <row r="28">
      <c r="A28" s="4"/>
      <c r="B28" s="13" t="s">
        <v>1194</v>
      </c>
      <c r="C28" s="20" t="s">
        <v>579</v>
      </c>
      <c r="D28" s="20"/>
      <c r="E28" s="48" t="s">
        <v>50</v>
      </c>
      <c r="F28" s="50">
        <v>75700</v>
      </c>
      <c r="G28" s="50">
        <v>-800</v>
      </c>
      <c r="H28" s="59">
        <v>-4.29469601445025</v>
      </c>
      <c r="I28" s="50">
        <v>39400</v>
      </c>
      <c r="J28" s="50">
        <v>-800</v>
      </c>
      <c r="K28" s="59">
        <v>-8.37255814062161</v>
      </c>
      <c r="L28" s="50">
        <v>66500</v>
      </c>
      <c r="M28" s="50">
        <v>-1100</v>
      </c>
      <c r="N28" s="59">
        <v>-3.33563231386738</v>
      </c>
      <c r="O28" s="50">
        <v>37900</v>
      </c>
      <c r="P28" s="50">
        <v>-1100</v>
      </c>
      <c r="Q28" s="59">
        <v>-5.88898712763071</v>
      </c>
      <c r="R28" s="48" t="s">
        <v>50</v>
      </c>
    </row>
    <row r="29">
      <c r="A29" s="4"/>
      <c r="B29" s="31"/>
      <c r="C29" s="20" t="s">
        <v>949</v>
      </c>
      <c r="D29" s="20"/>
      <c r="E29" s="48" t="s">
        <v>52</v>
      </c>
      <c r="F29" s="50">
        <v>0</v>
      </c>
      <c r="G29" s="50">
        <v>0</v>
      </c>
      <c r="H29" s="59">
        <v>0</v>
      </c>
      <c r="I29" s="50">
        <v>0</v>
      </c>
      <c r="J29" s="50">
        <v>0</v>
      </c>
      <c r="K29" s="59">
        <v>0</v>
      </c>
      <c r="L29" s="50">
        <v>0</v>
      </c>
      <c r="M29" s="50">
        <v>0</v>
      </c>
      <c r="N29" s="59">
        <v>0</v>
      </c>
      <c r="O29" s="50">
        <v>0</v>
      </c>
      <c r="P29" s="50">
        <v>0</v>
      </c>
      <c r="Q29" s="59">
        <v>0</v>
      </c>
      <c r="R29" s="48" t="s">
        <v>52</v>
      </c>
    </row>
    <row r="30">
      <c r="A30" s="4"/>
      <c r="B30" s="20"/>
      <c r="C30" s="20" t="s">
        <v>1034</v>
      </c>
      <c r="D30" s="20"/>
      <c r="E30" s="48" t="s">
        <v>53</v>
      </c>
      <c r="F30" s="50">
        <v>75700</v>
      </c>
      <c r="G30" s="50">
        <v>-800</v>
      </c>
      <c r="H30" s="59">
        <v>-4.29469601445025</v>
      </c>
      <c r="I30" s="50">
        <v>39400</v>
      </c>
      <c r="J30" s="50">
        <v>-800</v>
      </c>
      <c r="K30" s="59">
        <v>-8.37255814062161</v>
      </c>
      <c r="L30" s="50">
        <v>66500</v>
      </c>
      <c r="M30" s="50">
        <v>-1100</v>
      </c>
      <c r="N30" s="59">
        <v>-3.33563231386738</v>
      </c>
      <c r="O30" s="50">
        <v>37900</v>
      </c>
      <c r="P30" s="50">
        <v>-1100</v>
      </c>
      <c r="Q30" s="59">
        <v>-5.88898712763071</v>
      </c>
      <c r="R30" s="48" t="s">
        <v>53</v>
      </c>
    </row>
    <row r="31">
      <c r="A31" s="4"/>
      <c r="B31" s="13" t="s">
        <v>1014</v>
      </c>
      <c r="C31" s="20" t="s">
        <v>579</v>
      </c>
      <c r="D31" s="20"/>
      <c r="E31" s="48" t="s">
        <v>54</v>
      </c>
      <c r="F31" s="50">
        <v>0</v>
      </c>
      <c r="G31" s="50">
        <v>0</v>
      </c>
      <c r="H31" s="59">
        <v>0</v>
      </c>
      <c r="I31" s="50">
        <v>0</v>
      </c>
      <c r="J31" s="50">
        <v>0</v>
      </c>
      <c r="K31" s="59">
        <v>0</v>
      </c>
      <c r="L31" s="50">
        <v>0</v>
      </c>
      <c r="M31" s="50">
        <v>0</v>
      </c>
      <c r="N31" s="59">
        <v>0</v>
      </c>
      <c r="O31" s="50">
        <v>0</v>
      </c>
      <c r="P31" s="50">
        <v>0</v>
      </c>
      <c r="Q31" s="59">
        <v>0</v>
      </c>
      <c r="R31" s="48" t="s">
        <v>54</v>
      </c>
    </row>
    <row r="32">
      <c r="A32" s="4"/>
      <c r="B32" s="31"/>
      <c r="C32" s="20" t="s">
        <v>949</v>
      </c>
      <c r="D32" s="20"/>
      <c r="E32" s="48" t="s">
        <v>56</v>
      </c>
      <c r="F32" s="50">
        <v>0</v>
      </c>
      <c r="G32" s="50">
        <v>0</v>
      </c>
      <c r="H32" s="59">
        <v>0</v>
      </c>
      <c r="I32" s="50">
        <v>0</v>
      </c>
      <c r="J32" s="50">
        <v>0</v>
      </c>
      <c r="K32" s="59">
        <v>0</v>
      </c>
      <c r="L32" s="50">
        <v>0</v>
      </c>
      <c r="M32" s="50">
        <v>0</v>
      </c>
      <c r="N32" s="59">
        <v>0</v>
      </c>
      <c r="O32" s="50">
        <v>0</v>
      </c>
      <c r="P32" s="50">
        <v>0</v>
      </c>
      <c r="Q32" s="59">
        <v>0</v>
      </c>
      <c r="R32" s="48" t="s">
        <v>56</v>
      </c>
    </row>
    <row r="33">
      <c r="A33" s="4"/>
      <c r="B33" s="20"/>
      <c r="C33" s="20" t="s">
        <v>1034</v>
      </c>
      <c r="D33" s="20"/>
      <c r="E33" s="48" t="s">
        <v>57</v>
      </c>
      <c r="F33" s="50">
        <v>0</v>
      </c>
      <c r="G33" s="50">
        <v>0</v>
      </c>
      <c r="H33" s="59">
        <v>0</v>
      </c>
      <c r="I33" s="50">
        <v>0</v>
      </c>
      <c r="J33" s="50">
        <v>0</v>
      </c>
      <c r="K33" s="59">
        <v>0</v>
      </c>
      <c r="L33" s="50">
        <v>0</v>
      </c>
      <c r="M33" s="50">
        <v>0</v>
      </c>
      <c r="N33" s="59">
        <v>0</v>
      </c>
      <c r="O33" s="50">
        <v>0</v>
      </c>
      <c r="P33" s="50">
        <v>0</v>
      </c>
      <c r="Q33" s="59">
        <v>0</v>
      </c>
      <c r="R33" s="48" t="s">
        <v>57</v>
      </c>
    </row>
    <row r="34">
      <c r="A34" s="4"/>
      <c r="B34" s="13" t="s">
        <v>537</v>
      </c>
      <c r="C34" s="20" t="s">
        <v>579</v>
      </c>
      <c r="D34" s="20"/>
      <c r="E34" s="48" t="s">
        <v>59</v>
      </c>
      <c r="F34" s="50">
        <v>1932300</v>
      </c>
      <c r="G34" s="50">
        <v>-35600</v>
      </c>
      <c r="H34" s="59">
        <v>-7.5756273396185</v>
      </c>
      <c r="I34" s="50">
        <v>1864800</v>
      </c>
      <c r="J34" s="50">
        <v>-23000</v>
      </c>
      <c r="K34" s="59">
        <v>-5.02553075671372</v>
      </c>
      <c r="L34" s="50">
        <v>1777000</v>
      </c>
      <c r="M34" s="50">
        <v>-41100</v>
      </c>
      <c r="N34" s="59">
        <v>-4.67926823359444</v>
      </c>
      <c r="O34" s="50">
        <v>1714900</v>
      </c>
      <c r="P34" s="50">
        <v>-27300</v>
      </c>
      <c r="Q34" s="59">
        <v>-3.20920151434432</v>
      </c>
      <c r="R34" s="48" t="s">
        <v>59</v>
      </c>
    </row>
    <row r="35">
      <c r="A35" s="4"/>
      <c r="B35" s="31"/>
      <c r="C35" s="20" t="s">
        <v>949</v>
      </c>
      <c r="D35" s="20"/>
      <c r="E35" s="48" t="s">
        <v>63</v>
      </c>
      <c r="F35" s="50">
        <v>0</v>
      </c>
      <c r="G35" s="50">
        <v>0</v>
      </c>
      <c r="H35" s="59">
        <v>0</v>
      </c>
      <c r="I35" s="50">
        <v>0</v>
      </c>
      <c r="J35" s="50">
        <v>0</v>
      </c>
      <c r="K35" s="59">
        <v>0</v>
      </c>
      <c r="L35" s="50">
        <v>0</v>
      </c>
      <c r="M35" s="50">
        <v>0</v>
      </c>
      <c r="N35" s="59">
        <v>0</v>
      </c>
      <c r="O35" s="50">
        <v>0</v>
      </c>
      <c r="P35" s="50">
        <v>0</v>
      </c>
      <c r="Q35" s="59">
        <v>0</v>
      </c>
      <c r="R35" s="48" t="s">
        <v>63</v>
      </c>
    </row>
    <row r="36">
      <c r="A36" s="4"/>
      <c r="B36" s="20"/>
      <c r="C36" s="20" t="s">
        <v>1034</v>
      </c>
      <c r="D36" s="20"/>
      <c r="E36" s="48" t="s">
        <v>64</v>
      </c>
      <c r="F36" s="50">
        <v>1932300</v>
      </c>
      <c r="G36" s="50">
        <v>-35600</v>
      </c>
      <c r="H36" s="59">
        <v>-7.5756273396185</v>
      </c>
      <c r="I36" s="50">
        <v>1864800</v>
      </c>
      <c r="J36" s="50">
        <v>-23000</v>
      </c>
      <c r="K36" s="59">
        <v>-5.02553075671372</v>
      </c>
      <c r="L36" s="50">
        <v>1777000</v>
      </c>
      <c r="M36" s="50">
        <v>-41100</v>
      </c>
      <c r="N36" s="59">
        <v>-4.67926823359444</v>
      </c>
      <c r="O36" s="50">
        <v>1714900</v>
      </c>
      <c r="P36" s="50">
        <v>-27300</v>
      </c>
      <c r="Q36" s="59">
        <v>-3.20920151434432</v>
      </c>
      <c r="R36" s="48" t="s">
        <v>64</v>
      </c>
    </row>
    <row r="37">
      <c r="A37" s="4"/>
      <c r="B37" s="13" t="s">
        <v>764</v>
      </c>
      <c r="C37" s="20" t="s">
        <v>579</v>
      </c>
      <c r="D37" s="20"/>
      <c r="E37" s="48" t="s">
        <v>66</v>
      </c>
      <c r="F37" s="50">
        <v>0</v>
      </c>
      <c r="G37" s="50">
        <v>0</v>
      </c>
      <c r="H37" s="59">
        <v>0</v>
      </c>
      <c r="I37" s="50">
        <v>0</v>
      </c>
      <c r="J37" s="50">
        <v>0</v>
      </c>
      <c r="K37" s="59">
        <v>0</v>
      </c>
      <c r="L37" s="50">
        <v>0</v>
      </c>
      <c r="M37" s="50">
        <v>0</v>
      </c>
      <c r="N37" s="59">
        <v>0</v>
      </c>
      <c r="O37" s="50">
        <v>0</v>
      </c>
      <c r="P37" s="50">
        <v>0</v>
      </c>
      <c r="Q37" s="59">
        <v>0</v>
      </c>
      <c r="R37" s="48" t="s">
        <v>66</v>
      </c>
    </row>
    <row r="38">
      <c r="A38" s="4"/>
      <c r="B38" s="31"/>
      <c r="C38" s="20" t="s">
        <v>949</v>
      </c>
      <c r="D38" s="20"/>
      <c r="E38" s="48" t="s">
        <v>68</v>
      </c>
      <c r="F38" s="50">
        <v>0</v>
      </c>
      <c r="G38" s="50">
        <v>0</v>
      </c>
      <c r="H38" s="59">
        <v>0</v>
      </c>
      <c r="I38" s="50">
        <v>0</v>
      </c>
      <c r="J38" s="50">
        <v>0</v>
      </c>
      <c r="K38" s="59">
        <v>0</v>
      </c>
      <c r="L38" s="50">
        <v>0</v>
      </c>
      <c r="M38" s="50">
        <v>0</v>
      </c>
      <c r="N38" s="59">
        <v>0</v>
      </c>
      <c r="O38" s="50">
        <v>0</v>
      </c>
      <c r="P38" s="50">
        <v>0</v>
      </c>
      <c r="Q38" s="59">
        <v>0</v>
      </c>
      <c r="R38" s="48" t="s">
        <v>68</v>
      </c>
    </row>
    <row r="39">
      <c r="A39" s="4"/>
      <c r="B39" s="20"/>
      <c r="C39" s="13" t="s">
        <v>1034</v>
      </c>
      <c r="D39" s="20"/>
      <c r="E39" s="48" t="s">
        <v>69</v>
      </c>
      <c r="F39" s="50">
        <v>0</v>
      </c>
      <c r="G39" s="50">
        <v>0</v>
      </c>
      <c r="H39" s="59">
        <v>0</v>
      </c>
      <c r="I39" s="50">
        <v>0</v>
      </c>
      <c r="J39" s="50">
        <v>0</v>
      </c>
      <c r="K39" s="59">
        <v>0</v>
      </c>
      <c r="L39" s="50">
        <v>0</v>
      </c>
      <c r="M39" s="50">
        <v>0</v>
      </c>
      <c r="N39" s="59">
        <v>0</v>
      </c>
      <c r="O39" s="50">
        <v>0</v>
      </c>
      <c r="P39" s="50">
        <v>0</v>
      </c>
      <c r="Q39" s="59">
        <v>0</v>
      </c>
      <c r="R39" s="48" t="s">
        <v>69</v>
      </c>
    </row>
    <row r="40">
      <c r="A40" s="4"/>
      <c r="B40" s="20" t="s">
        <v>1049</v>
      </c>
      <c r="C40" s="45"/>
      <c r="D40" s="20"/>
      <c r="E40" s="48" t="s">
        <v>70</v>
      </c>
      <c r="F40" s="50">
        <v>11207500</v>
      </c>
      <c r="G40" s="50">
        <v>-68500</v>
      </c>
      <c r="H40" s="59">
        <v>-2.46729667151511</v>
      </c>
      <c r="I40" s="50">
        <v>10949400</v>
      </c>
      <c r="J40" s="50">
        <v>-58600</v>
      </c>
      <c r="K40" s="59">
        <v>-2.15800361542806</v>
      </c>
      <c r="L40" s="50">
        <v>11100200</v>
      </c>
      <c r="M40" s="50">
        <v>-91400</v>
      </c>
      <c r="N40" s="59">
        <v>-1.65359719148062</v>
      </c>
      <c r="O40" s="50">
        <v>10831000</v>
      </c>
      <c r="P40" s="50">
        <v>-78100</v>
      </c>
      <c r="Q40" s="59">
        <v>-1.44735631261705</v>
      </c>
      <c r="R40" s="48" t="s">
        <v>70</v>
      </c>
    </row>
    <row r="41">
      <c r="A41" s="4"/>
      <c r="B41" s="20" t="s">
        <v>1208</v>
      </c>
      <c r="C41" s="45"/>
      <c r="D41" s="20"/>
      <c r="E41" s="48" t="s">
        <v>73</v>
      </c>
      <c r="F41" s="50">
        <v>1415200</v>
      </c>
      <c r="G41" s="53"/>
      <c r="H41" s="53"/>
      <c r="I41" s="50">
        <v>1404500</v>
      </c>
      <c r="J41" s="53"/>
      <c r="K41" s="53"/>
      <c r="L41" s="50">
        <v>1410000</v>
      </c>
      <c r="M41" s="53"/>
      <c r="N41" s="53"/>
      <c r="O41" s="50">
        <v>1403200</v>
      </c>
      <c r="P41" s="53"/>
      <c r="Q41" s="53"/>
      <c r="R41" s="48" t="s">
        <v>73</v>
      </c>
    </row>
    <row r="42">
      <c r="A42" s="4"/>
      <c r="B42" s="20" t="s">
        <v>779</v>
      </c>
      <c r="C42" s="45"/>
      <c r="D42" s="20"/>
      <c r="E42" s="48" t="s">
        <v>75</v>
      </c>
      <c r="F42" s="50">
        <v>0</v>
      </c>
      <c r="G42" s="53"/>
      <c r="H42" s="53"/>
      <c r="I42" s="50">
        <v>0</v>
      </c>
      <c r="J42" s="53"/>
      <c r="K42" s="53"/>
      <c r="L42" s="50">
        <v>0</v>
      </c>
      <c r="M42" s="53"/>
      <c r="N42" s="53"/>
      <c r="O42" s="50">
        <v>0</v>
      </c>
      <c r="P42" s="53"/>
      <c r="Q42" s="53"/>
      <c r="R42" s="48" t="s">
        <v>75</v>
      </c>
    </row>
    <row r="43">
      <c r="A43" s="4"/>
      <c r="B43" s="20" t="s">
        <v>765</v>
      </c>
      <c r="C43" s="45"/>
      <c r="D43" s="20"/>
      <c r="E43" s="48" t="s">
        <v>76</v>
      </c>
      <c r="F43" s="50">
        <v>174800</v>
      </c>
      <c r="G43" s="53"/>
      <c r="H43" s="53"/>
      <c r="I43" s="50">
        <v>73200</v>
      </c>
      <c r="J43" s="53"/>
      <c r="K43" s="53"/>
      <c r="L43" s="50">
        <v>176300</v>
      </c>
      <c r="M43" s="53"/>
      <c r="N43" s="53"/>
      <c r="O43" s="50">
        <v>100900</v>
      </c>
      <c r="P43" s="53"/>
      <c r="Q43" s="53"/>
      <c r="R43" s="48" t="s">
        <v>76</v>
      </c>
    </row>
    <row r="44">
      <c r="A44" s="4"/>
      <c r="B44" s="20" t="s">
        <v>1048</v>
      </c>
      <c r="C44" s="45"/>
      <c r="D44" s="20"/>
      <c r="E44" s="48" t="s">
        <v>78</v>
      </c>
      <c r="F44" s="50">
        <v>12797500</v>
      </c>
      <c r="G44" s="53"/>
      <c r="H44" s="53"/>
      <c r="I44" s="50">
        <v>12427100</v>
      </c>
      <c r="J44" s="53"/>
      <c r="K44" s="53"/>
      <c r="L44" s="50">
        <v>12686500</v>
      </c>
      <c r="M44" s="53"/>
      <c r="N44" s="53"/>
      <c r="O44" s="50">
        <v>12335100</v>
      </c>
      <c r="P44" s="53"/>
      <c r="Q44" s="53"/>
      <c r="R44" s="48" t="s">
        <v>78</v>
      </c>
    </row>
    <row r="45">
      <c r="A45" s="4"/>
      <c r="B45" s="20" t="s">
        <v>1035</v>
      </c>
      <c r="C45" s="45"/>
      <c r="D45" s="13"/>
      <c r="E45" s="48" t="s">
        <v>79</v>
      </c>
      <c r="F45" s="50">
        <v>942799.999999999</v>
      </c>
      <c r="G45" s="53"/>
      <c r="H45" s="53"/>
      <c r="I45" s="50">
        <v>857600</v>
      </c>
      <c r="J45" s="53"/>
      <c r="K45" s="53"/>
      <c r="L45" s="50">
        <v>911299.999999999</v>
      </c>
      <c r="M45" s="53"/>
      <c r="N45" s="53"/>
      <c r="O45" s="50">
        <v>855000</v>
      </c>
      <c r="P45" s="53"/>
      <c r="Q45" s="53"/>
      <c r="R45" s="48" t="s">
        <v>79</v>
      </c>
    </row>
    <row r="46">
      <c r="A46" s="4"/>
      <c r="B46" s="20" t="s">
        <v>1206</v>
      </c>
      <c r="C46" s="45"/>
      <c r="D46" s="47"/>
      <c r="E46" s="48" t="s">
        <v>81</v>
      </c>
      <c r="F46" s="53"/>
      <c r="G46" s="53"/>
      <c r="H46" s="59">
        <v>2.97356992905782</v>
      </c>
      <c r="I46" s="53"/>
      <c r="J46" s="53"/>
      <c r="K46" s="59">
        <v>3.02981728167855</v>
      </c>
      <c r="L46" s="53"/>
      <c r="M46" s="53"/>
      <c r="N46" s="59">
        <v>2.95383406994769</v>
      </c>
      <c r="O46" s="53"/>
      <c r="P46" s="53"/>
      <c r="Q46" s="59">
        <v>2.92866376978103</v>
      </c>
      <c r="R46" s="48">
        <v>32</v>
      </c>
    </row>
    <row r="47">
      <c r="A47" s="4"/>
      <c r="B47" s="13" t="s">
        <v>1302</v>
      </c>
      <c r="C47" s="20" t="s">
        <v>579</v>
      </c>
      <c r="D47" s="20"/>
      <c r="E47" s="48" t="s">
        <v>82</v>
      </c>
      <c r="F47" s="50">
        <v>13102700</v>
      </c>
      <c r="G47" s="50">
        <v>106200</v>
      </c>
      <c r="H47" s="59">
        <v>3.28170985151031</v>
      </c>
      <c r="I47" s="50">
        <v>12299000</v>
      </c>
      <c r="J47" s="50">
        <v>97900</v>
      </c>
      <c r="K47" s="59">
        <v>3.22221777257101</v>
      </c>
      <c r="L47" s="50">
        <v>12968800</v>
      </c>
      <c r="M47" s="50">
        <v>204000</v>
      </c>
      <c r="N47" s="59">
        <v>3.17075544542691</v>
      </c>
      <c r="O47" s="50">
        <v>12325700</v>
      </c>
      <c r="P47" s="50">
        <v>188700</v>
      </c>
      <c r="Q47" s="59">
        <v>3.08533306825269</v>
      </c>
      <c r="R47" s="48" t="s">
        <v>82</v>
      </c>
    </row>
    <row r="48">
      <c r="A48" s="4"/>
      <c r="B48" s="31"/>
      <c r="C48" s="20" t="s">
        <v>949</v>
      </c>
      <c r="D48" s="20"/>
      <c r="E48" s="48" t="s">
        <v>83</v>
      </c>
      <c r="F48" s="50">
        <v>0</v>
      </c>
      <c r="G48" s="50">
        <v>0</v>
      </c>
      <c r="H48" s="59">
        <v>0</v>
      </c>
      <c r="I48" s="50">
        <v>0</v>
      </c>
      <c r="J48" s="50">
        <v>0</v>
      </c>
      <c r="K48" s="59">
        <v>0</v>
      </c>
      <c r="L48" s="50">
        <v>0</v>
      </c>
      <c r="M48" s="50">
        <v>0</v>
      </c>
      <c r="N48" s="59">
        <v>0</v>
      </c>
      <c r="O48" s="50">
        <v>0</v>
      </c>
      <c r="P48" s="50">
        <v>0</v>
      </c>
      <c r="Q48" s="59">
        <v>0</v>
      </c>
      <c r="R48" s="48" t="s">
        <v>83</v>
      </c>
    </row>
    <row r="49">
      <c r="A49" s="4"/>
      <c r="B49" s="20"/>
      <c r="C49" s="13" t="s">
        <v>1034</v>
      </c>
      <c r="D49" s="20"/>
      <c r="E49" s="48" t="s">
        <v>85</v>
      </c>
      <c r="F49" s="50">
        <v>13102700</v>
      </c>
      <c r="G49" s="50">
        <v>106200</v>
      </c>
      <c r="H49" s="59">
        <v>3.28170985151031</v>
      </c>
      <c r="I49" s="50">
        <v>12299000</v>
      </c>
      <c r="J49" s="50">
        <v>97900</v>
      </c>
      <c r="K49" s="59">
        <v>3.22221777257101</v>
      </c>
      <c r="L49" s="50">
        <v>12968800</v>
      </c>
      <c r="M49" s="50">
        <v>204000</v>
      </c>
      <c r="N49" s="59">
        <v>3.17075544542691</v>
      </c>
      <c r="O49" s="50">
        <v>12325700</v>
      </c>
      <c r="P49" s="50">
        <v>188700</v>
      </c>
      <c r="Q49" s="59">
        <v>3.08533306825269</v>
      </c>
      <c r="R49" s="48" t="s">
        <v>85</v>
      </c>
    </row>
    <row r="50">
      <c r="A50" s="4"/>
      <c r="B50" s="13" t="s">
        <v>1093</v>
      </c>
      <c r="C50" s="30"/>
      <c r="D50" s="13"/>
      <c r="E50" s="23" t="s">
        <v>86</v>
      </c>
      <c r="F50" s="51">
        <v>0</v>
      </c>
      <c r="G50" s="51">
        <v>0</v>
      </c>
      <c r="H50" s="60">
        <v>0</v>
      </c>
      <c r="I50" s="51">
        <v>0</v>
      </c>
      <c r="J50" s="51">
        <v>0</v>
      </c>
      <c r="K50" s="60">
        <v>0</v>
      </c>
      <c r="L50" s="51">
        <v>0</v>
      </c>
      <c r="M50" s="51">
        <v>0</v>
      </c>
      <c r="N50" s="60">
        <v>0</v>
      </c>
      <c r="O50" s="51">
        <v>0</v>
      </c>
      <c r="P50" s="51">
        <v>0</v>
      </c>
      <c r="Q50" s="60">
        <v>0</v>
      </c>
      <c r="R50" s="23" t="s">
        <v>86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6:D46"/>
    <mergeCell ref="B47:B49"/>
    <mergeCell ref="C47:D47"/>
    <mergeCell ref="C48:D48"/>
    <mergeCell ref="C49:D49"/>
    <mergeCell ref="B50:D50"/>
  </mergeCells>
  <dataValidations count="1">
    <dataValidation sqref="C8" allowBlank="1" showInputMessage="1" showErrorMessage="1" type="list">
      <formula1>'@lists'!$A$47:$B$47</formula1>
    </dataValidation>
  </dataValidations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26"/>
  <sheetViews>
    <sheetView workbookViewId="0"/>
  </sheetViews>
  <sheetFormatPr baseColWidth="10" defaultRowHeight="15"/>
  <cols>
    <col min="1" max="1" width="1.47649" customWidth="1"/>
    <col min="2" max="2" width="41.6691" customWidth="1"/>
    <col min="3" max="3" width="24.3318" customWidth="1"/>
    <col min="4" max="4" width="8.24184" customWidth="1"/>
    <col min="5" max="5" width="19.0405" customWidth="1"/>
    <col min="6" max="6" width="19.0405" customWidth="1"/>
    <col min="7" max="7" width="19.0405" customWidth="1"/>
    <col min="8" max="8" width="19.0405" customWidth="1"/>
    <col min="9" max="9" width="19.0405" customWidth="1"/>
    <col min="10" max="10" width="19.0405" customWidth="1"/>
    <col min="11" max="11" width="19.0405" customWidth="1"/>
    <col min="12" max="12" width="19.0405" customWidth="1"/>
    <col min="13" max="13" width="19.0405" customWidth="1"/>
    <col min="14" max="14" width="19.0405" customWidth="1"/>
    <col min="15" max="15" width="19.0405" customWidth="1"/>
    <col min="16" max="16" width="19.0405" customWidth="1"/>
    <col min="17" max="17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>
      <c r="A4" s="14"/>
      <c r="B4" s="21" t="s">
        <v>582</v>
      </c>
      <c r="C4" s="32" t="s">
        <v>102</v>
      </c>
      <c r="D4" s="7" t="str">
        <f>IF(C4&lt;&gt;"",VLOOKUP(C4,'@Entities46'!A2:B81,2,0),"")</f>
        <v>בנק ירושלים בע"מ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>
      <c r="A8" s="17"/>
      <c r="B8" s="17" t="s">
        <v>984</v>
      </c>
      <c r="C8" s="28" t="s">
        <v>197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ht="34" customHeight="1">
      <c r="A10" s="4"/>
      <c r="B10" s="26" t="s">
        <v>198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2"/>
      <c r="Q10" s="4"/>
    </row>
    <row r="11">
      <c r="A11" s="4"/>
      <c r="B11" s="3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>
      <c r="A12" s="4"/>
      <c r="B12" s="4"/>
      <c r="C12" s="4"/>
      <c r="D12" s="4"/>
      <c r="E12" s="42" t="s">
        <v>1298</v>
      </c>
      <c r="F12" s="45"/>
      <c r="G12" s="42"/>
      <c r="H12" s="42" t="s">
        <v>1219</v>
      </c>
      <c r="I12" s="45"/>
      <c r="J12" s="42"/>
      <c r="K12" s="42" t="s">
        <v>993</v>
      </c>
      <c r="L12" s="45"/>
      <c r="M12" s="42"/>
      <c r="N12" s="42" t="s">
        <v>994</v>
      </c>
      <c r="O12" s="45"/>
      <c r="P12" s="42"/>
      <c r="Q12" s="4"/>
    </row>
    <row r="13">
      <c r="A13" s="4"/>
      <c r="B13" s="4"/>
      <c r="C13" s="4"/>
      <c r="D13" s="4"/>
      <c r="E13" s="42" t="s">
        <v>838</v>
      </c>
      <c r="F13" s="42" t="s">
        <v>681</v>
      </c>
      <c r="G13" s="42" t="s">
        <v>1273</v>
      </c>
      <c r="H13" s="42" t="s">
        <v>838</v>
      </c>
      <c r="I13" s="42" t="s">
        <v>681</v>
      </c>
      <c r="J13" s="42" t="s">
        <v>1273</v>
      </c>
      <c r="K13" s="42" t="s">
        <v>838</v>
      </c>
      <c r="L13" s="42" t="s">
        <v>681</v>
      </c>
      <c r="M13" s="42" t="s">
        <v>1273</v>
      </c>
      <c r="N13" s="42" t="s">
        <v>838</v>
      </c>
      <c r="O13" s="42" t="s">
        <v>681</v>
      </c>
      <c r="P13" s="42" t="s">
        <v>1273</v>
      </c>
      <c r="Q13" s="4"/>
    </row>
    <row r="14">
      <c r="A14" s="4"/>
      <c r="B14" s="4"/>
      <c r="C14" s="4"/>
      <c r="D14" s="4"/>
      <c r="E14" s="48" t="s">
        <v>28</v>
      </c>
      <c r="F14" s="48" t="s">
        <v>58</v>
      </c>
      <c r="G14" s="48" t="s">
        <v>77</v>
      </c>
      <c r="H14" s="48" t="s">
        <v>28</v>
      </c>
      <c r="I14" s="48" t="s">
        <v>58</v>
      </c>
      <c r="J14" s="48" t="s">
        <v>77</v>
      </c>
      <c r="K14" s="48" t="s">
        <v>91</v>
      </c>
      <c r="L14" s="48" t="s">
        <v>99</v>
      </c>
      <c r="M14" s="48" t="s">
        <v>104</v>
      </c>
      <c r="N14" s="48" t="s">
        <v>91</v>
      </c>
      <c r="O14" s="48" t="s">
        <v>99</v>
      </c>
      <c r="P14" s="48" t="s">
        <v>104</v>
      </c>
      <c r="Q14" s="4"/>
    </row>
    <row r="15">
      <c r="A15" s="4"/>
      <c r="B15" s="20" t="s">
        <v>958</v>
      </c>
      <c r="C15" s="20" t="s">
        <v>1152</v>
      </c>
      <c r="D15" s="48" t="s">
        <v>28</v>
      </c>
      <c r="E15" s="50">
        <v>9285900</v>
      </c>
      <c r="F15" s="50">
        <v>90200</v>
      </c>
      <c r="G15" s="59">
        <v>3.94244127510452</v>
      </c>
      <c r="H15" s="50">
        <v>8069700</v>
      </c>
      <c r="I15" s="50">
        <v>77300</v>
      </c>
      <c r="J15" s="59">
        <v>3.88702429443828</v>
      </c>
      <c r="K15" s="50">
        <v>9060600</v>
      </c>
      <c r="L15" s="50">
        <v>177500</v>
      </c>
      <c r="M15" s="59">
        <v>3.95644086212872</v>
      </c>
      <c r="N15" s="50">
        <v>8081700</v>
      </c>
      <c r="O15" s="50">
        <v>153000</v>
      </c>
      <c r="P15" s="59">
        <v>3.82217286021447</v>
      </c>
      <c r="Q15" s="48" t="s">
        <v>28</v>
      </c>
    </row>
    <row r="16">
      <c r="A16" s="4"/>
      <c r="B16" s="20"/>
      <c r="C16" s="20" t="s">
        <v>1136</v>
      </c>
      <c r="D16" s="48" t="s">
        <v>58</v>
      </c>
      <c r="E16" s="51">
        <v>8145900</v>
      </c>
      <c r="F16" s="51">
        <v>-19600</v>
      </c>
      <c r="G16" s="59">
        <v>-0.965926585007138</v>
      </c>
      <c r="H16" s="51">
        <v>6815100</v>
      </c>
      <c r="I16" s="51">
        <v>-13400</v>
      </c>
      <c r="J16" s="59">
        <v>-0.788811485893226</v>
      </c>
      <c r="K16" s="51">
        <v>7965900</v>
      </c>
      <c r="L16" s="51">
        <v>-37200</v>
      </c>
      <c r="M16" s="59">
        <v>-0.936161896126753</v>
      </c>
      <c r="N16" s="51">
        <v>7010200</v>
      </c>
      <c r="O16" s="51">
        <v>-27100</v>
      </c>
      <c r="P16" s="59">
        <v>-0.774653548537008</v>
      </c>
      <c r="Q16" s="48" t="s">
        <v>58</v>
      </c>
    </row>
    <row r="17">
      <c r="A17" s="4"/>
      <c r="B17" s="20" t="s">
        <v>958</v>
      </c>
      <c r="C17" s="20" t="s">
        <v>1206</v>
      </c>
      <c r="D17" s="48" t="s">
        <v>77</v>
      </c>
      <c r="E17" s="39"/>
      <c r="F17" s="39"/>
      <c r="G17" s="59">
        <v>2.97651469009739</v>
      </c>
      <c r="H17" s="39"/>
      <c r="I17" s="39"/>
      <c r="J17" s="59">
        <v>3.09821280854505</v>
      </c>
      <c r="K17" s="39"/>
      <c r="L17" s="39"/>
      <c r="M17" s="59">
        <v>3.02027896600197</v>
      </c>
      <c r="N17" s="39"/>
      <c r="O17" s="39"/>
      <c r="P17" s="59">
        <v>3.04751931167746</v>
      </c>
      <c r="Q17" s="48" t="s">
        <v>77</v>
      </c>
    </row>
    <row r="18">
      <c r="A18" s="4"/>
      <c r="B18" s="20" t="s">
        <v>959</v>
      </c>
      <c r="C18" s="20" t="s">
        <v>1152</v>
      </c>
      <c r="D18" s="48" t="s">
        <v>91</v>
      </c>
      <c r="E18" s="50">
        <v>2775100</v>
      </c>
      <c r="F18" s="50">
        <v>75900</v>
      </c>
      <c r="G18" s="59">
        <v>11.3972114563373</v>
      </c>
      <c r="H18" s="50">
        <v>3043800</v>
      </c>
      <c r="I18" s="50">
        <v>69200</v>
      </c>
      <c r="J18" s="59">
        <v>9.4087438778967</v>
      </c>
      <c r="K18" s="50">
        <v>2816700</v>
      </c>
      <c r="L18" s="50">
        <v>101200</v>
      </c>
      <c r="M18" s="59">
        <v>7.31479998480273</v>
      </c>
      <c r="N18" s="50">
        <v>3048400</v>
      </c>
      <c r="O18" s="50">
        <v>94300</v>
      </c>
      <c r="P18" s="59">
        <v>6.28254496700487</v>
      </c>
      <c r="Q18" s="48" t="s">
        <v>91</v>
      </c>
    </row>
    <row r="19">
      <c r="A19" s="4"/>
      <c r="B19" s="20"/>
      <c r="C19" s="20" t="s">
        <v>1136</v>
      </c>
      <c r="D19" s="48" t="s">
        <v>99</v>
      </c>
      <c r="E19" s="51">
        <v>2293800</v>
      </c>
      <c r="F19" s="51">
        <v>-46600</v>
      </c>
      <c r="G19" s="59">
        <v>-8.37725929788604</v>
      </c>
      <c r="H19" s="51">
        <v>3025000</v>
      </c>
      <c r="I19" s="51">
        <v>-42500</v>
      </c>
      <c r="J19" s="59">
        <v>-5.73938244438776</v>
      </c>
      <c r="K19" s="51">
        <v>2350600</v>
      </c>
      <c r="L19" s="51">
        <v>-49500</v>
      </c>
      <c r="M19" s="59">
        <v>-4.25603647713198</v>
      </c>
      <c r="N19" s="51">
        <v>2862900</v>
      </c>
      <c r="O19" s="51">
        <v>-45900</v>
      </c>
      <c r="P19" s="59">
        <v>-3.23224355234797</v>
      </c>
      <c r="Q19" s="48" t="s">
        <v>99</v>
      </c>
    </row>
    <row r="20">
      <c r="A20" s="4"/>
      <c r="B20" s="20" t="s">
        <v>959</v>
      </c>
      <c r="C20" s="20" t="s">
        <v>1206</v>
      </c>
      <c r="D20" s="48" t="s">
        <v>104</v>
      </c>
      <c r="E20" s="39"/>
      <c r="F20" s="39"/>
      <c r="G20" s="59">
        <v>3.0199521584513</v>
      </c>
      <c r="H20" s="39"/>
      <c r="I20" s="39"/>
      <c r="J20" s="59">
        <v>3.66936143350893</v>
      </c>
      <c r="K20" s="39"/>
      <c r="L20" s="39"/>
      <c r="M20" s="59">
        <v>3.05876350767076</v>
      </c>
      <c r="N20" s="39"/>
      <c r="O20" s="39"/>
      <c r="P20" s="59">
        <v>3.0503014146569</v>
      </c>
      <c r="Q20" s="48" t="s">
        <v>104</v>
      </c>
    </row>
    <row r="21">
      <c r="A21" s="4"/>
      <c r="B21" s="20" t="s">
        <v>956</v>
      </c>
      <c r="C21" s="20" t="s">
        <v>1152</v>
      </c>
      <c r="D21" s="48" t="s">
        <v>207</v>
      </c>
      <c r="E21" s="50">
        <v>1041700</v>
      </c>
      <c r="F21" s="50">
        <v>8600</v>
      </c>
      <c r="G21" s="59">
        <v>3.34341417049282</v>
      </c>
      <c r="H21" s="50">
        <v>1185500</v>
      </c>
      <c r="I21" s="50">
        <v>10000</v>
      </c>
      <c r="J21" s="59">
        <v>3.41703650013325</v>
      </c>
      <c r="K21" s="50">
        <v>1091500</v>
      </c>
      <c r="L21" s="50">
        <v>16700</v>
      </c>
      <c r="M21" s="59">
        <v>3.08341830187837</v>
      </c>
      <c r="N21" s="50">
        <v>1195600</v>
      </c>
      <c r="O21" s="50">
        <v>19500</v>
      </c>
      <c r="P21" s="59">
        <v>3.28856148803001</v>
      </c>
      <c r="Q21" s="48" t="s">
        <v>207</v>
      </c>
    </row>
    <row r="22">
      <c r="A22" s="4"/>
      <c r="B22" s="20"/>
      <c r="C22" s="20" t="s">
        <v>1136</v>
      </c>
      <c r="D22" s="48" t="s">
        <v>208</v>
      </c>
      <c r="E22" s="51">
        <v>767800</v>
      </c>
      <c r="F22" s="51">
        <v>-2300</v>
      </c>
      <c r="G22" s="59">
        <v>-1.20362353580399</v>
      </c>
      <c r="H22" s="51">
        <v>1109300</v>
      </c>
      <c r="I22" s="51">
        <v>-2700</v>
      </c>
      <c r="J22" s="59">
        <v>-0.977147236239384</v>
      </c>
      <c r="K22" s="51">
        <v>783700</v>
      </c>
      <c r="L22" s="51">
        <v>-4700</v>
      </c>
      <c r="M22" s="59">
        <v>-1.20303519282581</v>
      </c>
      <c r="N22" s="51">
        <v>957900</v>
      </c>
      <c r="O22" s="51">
        <v>-5100</v>
      </c>
      <c r="P22" s="59">
        <v>-1.06766396779521</v>
      </c>
      <c r="Q22" s="48" t="s">
        <v>208</v>
      </c>
    </row>
    <row r="23">
      <c r="A23" s="4"/>
      <c r="B23" s="20" t="s">
        <v>956</v>
      </c>
      <c r="C23" s="20" t="s">
        <v>1206</v>
      </c>
      <c r="D23" s="48" t="s">
        <v>236</v>
      </c>
      <c r="E23" s="39"/>
      <c r="F23" s="39"/>
      <c r="G23" s="59">
        <v>2.13979063468883</v>
      </c>
      <c r="H23" s="39"/>
      <c r="I23" s="39"/>
      <c r="J23" s="59">
        <v>2.43988926389387</v>
      </c>
      <c r="K23" s="39"/>
      <c r="L23" s="39"/>
      <c r="M23" s="59">
        <v>1.88038310905256</v>
      </c>
      <c r="N23" s="39"/>
      <c r="O23" s="39"/>
      <c r="P23" s="59">
        <v>2.2208975202348</v>
      </c>
      <c r="Q23" s="48" t="s">
        <v>236</v>
      </c>
    </row>
    <row r="24">
      <c r="A24" s="4"/>
      <c r="B24" s="20" t="s">
        <v>1155</v>
      </c>
      <c r="C24" s="20" t="s">
        <v>1152</v>
      </c>
      <c r="D24" s="48" t="s">
        <v>29</v>
      </c>
      <c r="E24" s="50">
        <v>13102700</v>
      </c>
      <c r="F24" s="50">
        <v>174700</v>
      </c>
      <c r="G24" s="59">
        <v>5.44086660057292</v>
      </c>
      <c r="H24" s="50">
        <v>12299000</v>
      </c>
      <c r="I24" s="50">
        <v>156500</v>
      </c>
      <c r="J24" s="59">
        <v>5.18782089710661</v>
      </c>
      <c r="K24" s="50">
        <v>12968800</v>
      </c>
      <c r="L24" s="50">
        <v>295400</v>
      </c>
      <c r="M24" s="59">
        <v>4.60743126142831</v>
      </c>
      <c r="N24" s="50">
        <v>12325700</v>
      </c>
      <c r="O24" s="50">
        <v>266800</v>
      </c>
      <c r="P24" s="59">
        <v>4.37602008239808</v>
      </c>
      <c r="Q24" s="48" t="s">
        <v>29</v>
      </c>
    </row>
    <row r="25">
      <c r="A25" s="4"/>
      <c r="B25" s="20"/>
      <c r="C25" s="20" t="s">
        <v>1136</v>
      </c>
      <c r="D25" s="48" t="s">
        <v>36</v>
      </c>
      <c r="E25" s="51">
        <v>11207500</v>
      </c>
      <c r="F25" s="51">
        <v>-68500</v>
      </c>
      <c r="G25" s="59">
        <v>-2.46729667151511</v>
      </c>
      <c r="H25" s="51">
        <v>10949400</v>
      </c>
      <c r="I25" s="51">
        <v>-58600</v>
      </c>
      <c r="J25" s="59">
        <v>-2.15800361542806</v>
      </c>
      <c r="K25" s="51">
        <v>11100200</v>
      </c>
      <c r="L25" s="51">
        <v>-91400</v>
      </c>
      <c r="M25" s="59">
        <v>-1.65359719148062</v>
      </c>
      <c r="N25" s="51">
        <v>10831000</v>
      </c>
      <c r="O25" s="51">
        <v>-78100</v>
      </c>
      <c r="P25" s="59">
        <v>-1.44735631261705</v>
      </c>
      <c r="Q25" s="48" t="s">
        <v>36</v>
      </c>
    </row>
    <row r="26">
      <c r="A26" s="4"/>
      <c r="B26" s="13" t="s">
        <v>1155</v>
      </c>
      <c r="C26" s="13" t="s">
        <v>1206</v>
      </c>
      <c r="D26" s="23" t="s">
        <v>40</v>
      </c>
      <c r="E26" s="39"/>
      <c r="F26" s="39"/>
      <c r="G26" s="60">
        <v>2.97356992905782</v>
      </c>
      <c r="H26" s="39"/>
      <c r="I26" s="39"/>
      <c r="J26" s="60">
        <v>3.02981728167855</v>
      </c>
      <c r="K26" s="39"/>
      <c r="L26" s="39"/>
      <c r="M26" s="60">
        <v>2.95383406994769</v>
      </c>
      <c r="N26" s="39"/>
      <c r="O26" s="39"/>
      <c r="P26" s="60">
        <v>2.92866376978103</v>
      </c>
      <c r="Q26" s="23" t="s">
        <v>40</v>
      </c>
    </row>
  </sheetData>
  <mergeCells count="12">
    <mergeCell ref="A1:C1"/>
    <mergeCell ref="A2:C2"/>
    <mergeCell ref="D4:E4"/>
    <mergeCell ref="B10:P10"/>
    <mergeCell ref="E12:G12"/>
    <mergeCell ref="H12:J12"/>
    <mergeCell ref="K12:M12"/>
    <mergeCell ref="N12:P12"/>
    <mergeCell ref="B15:B16"/>
    <mergeCell ref="B18:B19"/>
    <mergeCell ref="B21:B22"/>
    <mergeCell ref="B24:B25"/>
  </mergeCells>
  <dataValidations count="1">
    <dataValidation sqref="C8" allowBlank="1" showInputMessage="1" showErrorMessage="1" type="list">
      <formula1>'@lists'!$A$48:$B$48</formula1>
    </dataValidation>
  </dataValidations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0"/>
  <sheetViews>
    <sheetView workbookViewId="0"/>
  </sheetViews>
  <sheetFormatPr baseColWidth="10" defaultRowHeight="15"/>
  <cols>
    <col min="1" max="1" width="2.84252" customWidth="1"/>
    <col min="2" max="2" width="9.85624" customWidth="1"/>
    <col min="3" max="3" width="11.9512" customWidth="1"/>
    <col min="4" max="4" width="15.5687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16.3408" customWidth="1"/>
    <col min="12" max="12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>
      <c r="A4" s="14"/>
      <c r="B4" s="21" t="s">
        <v>582</v>
      </c>
      <c r="C4" s="32" t="s">
        <v>102</v>
      </c>
      <c r="D4" s="7" t="str">
        <f>IF(C4&lt;&gt;"",VLOOKUP(C4,'@Entities47'!A2:B81,2,0),"")</f>
        <v>בנק ירושלים בע"מ</v>
      </c>
      <c r="E4" s="40"/>
      <c r="F4" s="4"/>
      <c r="G4" s="4"/>
      <c r="H4" s="4"/>
      <c r="I4" s="4"/>
      <c r="J4" s="4"/>
      <c r="K4" s="4"/>
      <c r="L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  <c r="L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  <c r="L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  <c r="L7" s="4"/>
    </row>
    <row r="8">
      <c r="A8" s="17"/>
      <c r="B8" s="17" t="s">
        <v>984</v>
      </c>
      <c r="C8" s="28" t="s">
        <v>200</v>
      </c>
      <c r="D8" s="4"/>
      <c r="E8" s="4"/>
      <c r="F8" s="4"/>
      <c r="G8" s="4"/>
      <c r="H8" s="4"/>
      <c r="I8" s="4"/>
      <c r="J8" s="4"/>
      <c r="K8" s="4"/>
      <c r="L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36" customHeight="1">
      <c r="A10" s="4"/>
      <c r="B10" s="26" t="s">
        <v>201</v>
      </c>
      <c r="C10" s="4"/>
      <c r="D10" s="4"/>
      <c r="E10" s="4"/>
      <c r="F10" s="4"/>
      <c r="G10" s="4"/>
      <c r="H10" s="36"/>
      <c r="I10" s="4"/>
      <c r="J10" s="4"/>
      <c r="K10" s="4"/>
      <c r="L10" s="4"/>
    </row>
    <row r="11">
      <c r="A11" s="4"/>
      <c r="B11" s="29" t="s">
        <v>200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2" t="s">
        <v>1298</v>
      </c>
      <c r="G12" s="45"/>
      <c r="H12" s="42"/>
      <c r="I12" s="42" t="s">
        <v>993</v>
      </c>
      <c r="J12" s="45"/>
      <c r="K12" s="42"/>
      <c r="L12" s="4"/>
    </row>
    <row r="13">
      <c r="A13" s="4"/>
      <c r="B13" s="4"/>
      <c r="C13" s="4"/>
      <c r="D13" s="4"/>
      <c r="E13" s="4"/>
      <c r="F13" s="42" t="s">
        <v>1266</v>
      </c>
      <c r="G13" s="45"/>
      <c r="H13" s="42"/>
      <c r="I13" s="42" t="s">
        <v>1266</v>
      </c>
      <c r="J13" s="45"/>
      <c r="K13" s="42"/>
      <c r="L13" s="4"/>
    </row>
    <row r="14">
      <c r="A14" s="4"/>
      <c r="B14" s="4"/>
      <c r="C14" s="4"/>
      <c r="D14" s="4"/>
      <c r="E14" s="4"/>
      <c r="F14" s="42" t="s">
        <v>640</v>
      </c>
      <c r="G14" s="42"/>
      <c r="H14" s="42" t="s">
        <v>1267</v>
      </c>
      <c r="I14" s="42" t="s">
        <v>640</v>
      </c>
      <c r="J14" s="42"/>
      <c r="K14" s="42" t="s">
        <v>1267</v>
      </c>
      <c r="L14" s="4"/>
    </row>
    <row r="15">
      <c r="A15" s="4"/>
      <c r="B15" s="4"/>
      <c r="C15" s="4"/>
      <c r="D15" s="4"/>
      <c r="E15" s="4"/>
      <c r="F15" s="42" t="s">
        <v>869</v>
      </c>
      <c r="G15" s="42" t="s">
        <v>953</v>
      </c>
      <c r="H15" s="42"/>
      <c r="I15" s="42" t="s">
        <v>869</v>
      </c>
      <c r="J15" s="42" t="s">
        <v>953</v>
      </c>
      <c r="K15" s="42"/>
      <c r="L15" s="4"/>
    </row>
    <row r="16" ht="14" customHeight="1">
      <c r="A16" s="4"/>
      <c r="B16" s="4"/>
      <c r="C16" s="4"/>
      <c r="D16" s="4"/>
      <c r="E16" s="4"/>
      <c r="F16" s="37" t="s">
        <v>28</v>
      </c>
      <c r="G16" s="37" t="s">
        <v>58</v>
      </c>
      <c r="H16" s="37" t="s">
        <v>77</v>
      </c>
      <c r="I16" s="37" t="s">
        <v>91</v>
      </c>
      <c r="J16" s="37" t="s">
        <v>99</v>
      </c>
      <c r="K16" s="37" t="s">
        <v>104</v>
      </c>
      <c r="L16" s="4"/>
    </row>
    <row r="17">
      <c r="A17" s="4"/>
      <c r="B17" s="13" t="s">
        <v>1024</v>
      </c>
      <c r="C17" s="13" t="s">
        <v>560</v>
      </c>
      <c r="D17" s="20" t="s">
        <v>579</v>
      </c>
      <c r="E17" s="37" t="s">
        <v>28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37" t="s">
        <v>28</v>
      </c>
    </row>
    <row r="18">
      <c r="A18" s="4"/>
      <c r="B18" s="31"/>
      <c r="C18" s="31"/>
      <c r="D18" s="20" t="s">
        <v>949</v>
      </c>
      <c r="E18" s="37" t="s">
        <v>58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37" t="s">
        <v>58</v>
      </c>
    </row>
    <row r="19">
      <c r="A19" s="4"/>
      <c r="B19" s="31"/>
      <c r="C19" s="20"/>
      <c r="D19" s="20" t="s">
        <v>1034</v>
      </c>
      <c r="E19" s="37" t="s">
        <v>77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37" t="s">
        <v>77</v>
      </c>
    </row>
    <row r="20">
      <c r="A20" s="4"/>
      <c r="B20" s="31"/>
      <c r="C20" s="13" t="s">
        <v>1025</v>
      </c>
      <c r="D20" s="20" t="s">
        <v>579</v>
      </c>
      <c r="E20" s="37" t="s">
        <v>91</v>
      </c>
      <c r="F20" s="50">
        <v>15700</v>
      </c>
      <c r="G20" s="50">
        <v>1400</v>
      </c>
      <c r="H20" s="50">
        <v>17100</v>
      </c>
      <c r="I20" s="50">
        <v>21900</v>
      </c>
      <c r="J20" s="50">
        <v>5300</v>
      </c>
      <c r="K20" s="50">
        <v>27200</v>
      </c>
      <c r="L20" s="37" t="s">
        <v>91</v>
      </c>
    </row>
    <row r="21">
      <c r="A21" s="4"/>
      <c r="B21" s="31"/>
      <c r="C21" s="31"/>
      <c r="D21" s="20" t="s">
        <v>949</v>
      </c>
      <c r="E21" s="37" t="s">
        <v>99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37" t="s">
        <v>99</v>
      </c>
    </row>
    <row r="22">
      <c r="A22" s="4"/>
      <c r="B22" s="31"/>
      <c r="C22" s="20"/>
      <c r="D22" s="20" t="s">
        <v>1034</v>
      </c>
      <c r="E22" s="37" t="s">
        <v>104</v>
      </c>
      <c r="F22" s="50">
        <v>15700</v>
      </c>
      <c r="G22" s="50">
        <v>1400</v>
      </c>
      <c r="H22" s="50">
        <v>17100</v>
      </c>
      <c r="I22" s="50">
        <v>21900</v>
      </c>
      <c r="J22" s="50">
        <v>5300</v>
      </c>
      <c r="K22" s="50">
        <v>27200</v>
      </c>
      <c r="L22" s="37" t="s">
        <v>104</v>
      </c>
    </row>
    <row r="23">
      <c r="A23" s="4"/>
      <c r="B23" s="20"/>
      <c r="C23" s="20" t="s">
        <v>1144</v>
      </c>
      <c r="D23" s="20"/>
      <c r="E23" s="37" t="s">
        <v>207</v>
      </c>
      <c r="F23" s="50">
        <v>15700</v>
      </c>
      <c r="G23" s="50">
        <v>1400</v>
      </c>
      <c r="H23" s="50">
        <v>17100</v>
      </c>
      <c r="I23" s="50">
        <v>21900</v>
      </c>
      <c r="J23" s="50">
        <v>5300</v>
      </c>
      <c r="K23" s="50">
        <v>27200</v>
      </c>
      <c r="L23" s="37" t="s">
        <v>207</v>
      </c>
    </row>
    <row r="24">
      <c r="A24" s="4"/>
      <c r="B24" s="13" t="s">
        <v>770</v>
      </c>
      <c r="C24" s="13" t="s">
        <v>1193</v>
      </c>
      <c r="D24" s="20" t="s">
        <v>579</v>
      </c>
      <c r="E24" s="37" t="s">
        <v>208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37" t="s">
        <v>208</v>
      </c>
    </row>
    <row r="25">
      <c r="A25" s="4"/>
      <c r="B25" s="31"/>
      <c r="C25" s="31"/>
      <c r="D25" s="20" t="s">
        <v>949</v>
      </c>
      <c r="E25" s="37" t="s">
        <v>236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37" t="s">
        <v>236</v>
      </c>
    </row>
    <row r="26">
      <c r="A26" s="4"/>
      <c r="B26" s="31"/>
      <c r="C26" s="20"/>
      <c r="D26" s="20" t="s">
        <v>1034</v>
      </c>
      <c r="E26" s="37" t="s">
        <v>29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37" t="s">
        <v>29</v>
      </c>
    </row>
    <row r="27">
      <c r="A27" s="4"/>
      <c r="B27" s="31"/>
      <c r="C27" s="13" t="s">
        <v>771</v>
      </c>
      <c r="D27" s="20" t="s">
        <v>579</v>
      </c>
      <c r="E27" s="37" t="s">
        <v>36</v>
      </c>
      <c r="F27" s="50">
        <v>1400</v>
      </c>
      <c r="G27" s="50">
        <v>-4000</v>
      </c>
      <c r="H27" s="50">
        <v>-2600</v>
      </c>
      <c r="I27" s="50">
        <v>2100</v>
      </c>
      <c r="J27" s="50">
        <v>-2500</v>
      </c>
      <c r="K27" s="50">
        <v>-400</v>
      </c>
      <c r="L27" s="37" t="s">
        <v>36</v>
      </c>
    </row>
    <row r="28">
      <c r="A28" s="4"/>
      <c r="B28" s="31"/>
      <c r="C28" s="31"/>
      <c r="D28" s="20" t="s">
        <v>949</v>
      </c>
      <c r="E28" s="37" t="s">
        <v>40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37" t="s">
        <v>40</v>
      </c>
    </row>
    <row r="29">
      <c r="A29" s="4"/>
      <c r="B29" s="31"/>
      <c r="C29" s="20"/>
      <c r="D29" s="20" t="s">
        <v>1034</v>
      </c>
      <c r="E29" s="37" t="s">
        <v>47</v>
      </c>
      <c r="F29" s="50">
        <v>1400</v>
      </c>
      <c r="G29" s="50">
        <v>-4000</v>
      </c>
      <c r="H29" s="50">
        <v>-2600</v>
      </c>
      <c r="I29" s="50">
        <v>2100</v>
      </c>
      <c r="J29" s="50">
        <v>-2500</v>
      </c>
      <c r="K29" s="50">
        <v>-400</v>
      </c>
      <c r="L29" s="37" t="s">
        <v>47</v>
      </c>
    </row>
    <row r="30">
      <c r="A30" s="4"/>
      <c r="B30" s="13"/>
      <c r="C30" s="13" t="s">
        <v>1107</v>
      </c>
      <c r="D30" s="13"/>
      <c r="E30" s="38" t="s">
        <v>50</v>
      </c>
      <c r="F30" s="51">
        <v>1400</v>
      </c>
      <c r="G30" s="51">
        <v>-4000</v>
      </c>
      <c r="H30" s="51">
        <v>-2600</v>
      </c>
      <c r="I30" s="51">
        <v>2100</v>
      </c>
      <c r="J30" s="51">
        <v>-2500</v>
      </c>
      <c r="K30" s="51">
        <v>-400</v>
      </c>
      <c r="L30" s="38" t="s">
        <v>50</v>
      </c>
    </row>
  </sheetData>
  <mergeCells count="20">
    <mergeCell ref="A1:C1"/>
    <mergeCell ref="A2:C2"/>
    <mergeCell ref="D4:E4"/>
    <mergeCell ref="B10:H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sqref="C8" allowBlank="1" showInputMessage="1" showErrorMessage="1" type="list">
      <formula1>'@lists'!$A$49:$B$49</formula1>
    </dataValidation>
  </dataValidations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6"/>
  <sheetViews>
    <sheetView workbookViewId="0"/>
  </sheetViews>
  <sheetFormatPr baseColWidth="10" defaultRowHeight="15"/>
  <cols>
    <col min="1" max="1" width="2.84252" customWidth="1"/>
    <col min="2" max="2" width="11.3789" customWidth="1"/>
    <col min="3" max="3" width="13.6682" customWidth="1"/>
    <col min="4" max="4" width="32.1447" customWidth="1"/>
    <col min="5" max="5" width="8.24184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>
      <c r="A4" s="14"/>
      <c r="B4" s="21" t="s">
        <v>582</v>
      </c>
      <c r="C4" s="32" t="s">
        <v>102</v>
      </c>
      <c r="D4" s="7" t="str">
        <f>IF(C4&lt;&gt;"",VLOOKUP(C4,'@Entities48'!A2:B81,2,0),"")</f>
        <v>בנק ירושלים בע"מ</v>
      </c>
      <c r="E4" s="40"/>
      <c r="F4" s="4"/>
      <c r="G4" s="4"/>
      <c r="H4" s="4"/>
      <c r="I4" s="4"/>
      <c r="J4" s="4"/>
      <c r="K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</row>
    <row r="7">
      <c r="A7" s="15"/>
      <c r="B7" s="15"/>
      <c r="C7" s="9"/>
      <c r="D7" s="4"/>
      <c r="E7" s="4"/>
      <c r="F7" s="4"/>
      <c r="G7" s="4"/>
      <c r="H7" s="4"/>
      <c r="I7" s="4"/>
      <c r="J7" s="4"/>
      <c r="K7" s="4"/>
    </row>
    <row r="8">
      <c r="A8" s="17"/>
      <c r="B8" s="17" t="s">
        <v>984</v>
      </c>
      <c r="C8" s="28" t="s">
        <v>202</v>
      </c>
      <c r="D8" s="4"/>
      <c r="E8" s="4"/>
      <c r="F8" s="4"/>
      <c r="G8" s="4"/>
      <c r="H8" s="4"/>
      <c r="I8" s="4"/>
      <c r="J8" s="4"/>
      <c r="K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18" customHeight="1">
      <c r="A10" s="4"/>
      <c r="B10" s="33" t="s">
        <v>203</v>
      </c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29" t="s">
        <v>202</v>
      </c>
      <c r="C11" s="4"/>
      <c r="D11" s="4"/>
      <c r="E11" s="4"/>
      <c r="F11" s="4"/>
      <c r="G11" s="4"/>
      <c r="H11" s="4"/>
      <c r="I11" s="4"/>
      <c r="J11" s="4"/>
      <c r="K11" s="4"/>
    </row>
    <row r="12" ht="30" customHeight="1">
      <c r="A12" s="4"/>
      <c r="B12" s="4"/>
      <c r="C12" s="4"/>
      <c r="D12" s="4"/>
      <c r="E12" s="4"/>
      <c r="F12" s="42" t="s">
        <v>885</v>
      </c>
      <c r="G12" s="45"/>
      <c r="H12" s="45"/>
      <c r="I12" s="42"/>
      <c r="J12" s="42" t="s">
        <v>886</v>
      </c>
      <c r="K12" s="4"/>
    </row>
    <row r="13">
      <c r="A13" s="4"/>
      <c r="B13" s="4"/>
      <c r="C13" s="4"/>
      <c r="D13" s="4"/>
      <c r="E13" s="4"/>
      <c r="F13" s="42" t="s">
        <v>1298</v>
      </c>
      <c r="G13" s="42" t="s">
        <v>1219</v>
      </c>
      <c r="H13" s="42" t="s">
        <v>1298</v>
      </c>
      <c r="I13" s="42" t="s">
        <v>1219</v>
      </c>
      <c r="J13" s="42" t="s">
        <v>1289</v>
      </c>
      <c r="K13" s="4"/>
    </row>
    <row r="14" ht="14" customHeight="1">
      <c r="A14" s="4"/>
      <c r="B14" s="4"/>
      <c r="C14" s="4"/>
      <c r="D14" s="4"/>
      <c r="E14" s="4"/>
      <c r="F14" s="37" t="s">
        <v>28</v>
      </c>
      <c r="G14" s="37" t="s">
        <v>28</v>
      </c>
      <c r="H14" s="37" t="s">
        <v>58</v>
      </c>
      <c r="I14" s="37" t="s">
        <v>58</v>
      </c>
      <c r="J14" s="37" t="s">
        <v>77</v>
      </c>
      <c r="K14" s="4"/>
    </row>
    <row r="15">
      <c r="A15" s="4"/>
      <c r="B15" s="13" t="s">
        <v>1294</v>
      </c>
      <c r="C15" s="20" t="s">
        <v>1173</v>
      </c>
      <c r="D15" s="20"/>
      <c r="E15" s="37" t="s">
        <v>28</v>
      </c>
      <c r="F15" s="50">
        <v>800</v>
      </c>
      <c r="G15" s="50">
        <v>900</v>
      </c>
      <c r="H15" s="50">
        <v>1600</v>
      </c>
      <c r="I15" s="50">
        <v>1800</v>
      </c>
      <c r="J15" s="50">
        <v>3300</v>
      </c>
      <c r="K15" s="37" t="s">
        <v>28</v>
      </c>
    </row>
    <row r="16">
      <c r="A16" s="4"/>
      <c r="B16" s="31"/>
      <c r="C16" s="20" t="s">
        <v>1172</v>
      </c>
      <c r="D16" s="20"/>
      <c r="E16" s="37" t="s">
        <v>58</v>
      </c>
      <c r="F16" s="50">
        <v>500</v>
      </c>
      <c r="G16" s="50">
        <v>500</v>
      </c>
      <c r="H16" s="50">
        <v>1100</v>
      </c>
      <c r="I16" s="50">
        <v>900</v>
      </c>
      <c r="J16" s="50">
        <v>1700</v>
      </c>
      <c r="K16" s="37" t="s">
        <v>58</v>
      </c>
    </row>
    <row r="17">
      <c r="A17" s="4"/>
      <c r="B17" s="31"/>
      <c r="C17" s="20" t="s">
        <v>1299</v>
      </c>
      <c r="D17" s="20"/>
      <c r="E17" s="37" t="s">
        <v>77</v>
      </c>
      <c r="F17" s="50">
        <v>200</v>
      </c>
      <c r="G17" s="50">
        <v>300</v>
      </c>
      <c r="H17" s="50">
        <v>400</v>
      </c>
      <c r="I17" s="50">
        <v>500</v>
      </c>
      <c r="J17" s="50">
        <v>1000</v>
      </c>
      <c r="K17" s="37" t="s">
        <v>77</v>
      </c>
    </row>
    <row r="18">
      <c r="A18" s="4"/>
      <c r="B18" s="31"/>
      <c r="C18" s="13" t="s">
        <v>704</v>
      </c>
      <c r="D18" s="20" t="s">
        <v>710</v>
      </c>
      <c r="E18" s="37" t="s">
        <v>91</v>
      </c>
      <c r="F18" s="50">
        <v>0</v>
      </c>
      <c r="G18" s="50">
        <v>100</v>
      </c>
      <c r="H18" s="50">
        <v>0</v>
      </c>
      <c r="I18" s="50">
        <v>100</v>
      </c>
      <c r="J18" s="50">
        <v>200</v>
      </c>
      <c r="K18" s="37" t="s">
        <v>91</v>
      </c>
    </row>
    <row r="19">
      <c r="A19" s="4"/>
      <c r="B19" s="31"/>
      <c r="C19" s="31"/>
      <c r="D19" s="20" t="s">
        <v>777</v>
      </c>
      <c r="E19" s="37" t="s">
        <v>99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37" t="s">
        <v>99</v>
      </c>
    </row>
    <row r="20">
      <c r="A20" s="4"/>
      <c r="B20" s="31"/>
      <c r="C20" s="31"/>
      <c r="D20" s="20" t="s">
        <v>1174</v>
      </c>
      <c r="E20" s="37" t="s">
        <v>104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37" t="s">
        <v>104</v>
      </c>
    </row>
    <row r="21">
      <c r="A21" s="4"/>
      <c r="B21" s="31"/>
      <c r="C21" s="20"/>
      <c r="D21" s="20" t="s">
        <v>1044</v>
      </c>
      <c r="E21" s="37" t="s">
        <v>207</v>
      </c>
      <c r="F21" s="50">
        <v>0</v>
      </c>
      <c r="G21" s="50">
        <v>100</v>
      </c>
      <c r="H21" s="50">
        <v>0</v>
      </c>
      <c r="I21" s="50">
        <v>100</v>
      </c>
      <c r="J21" s="50">
        <v>200</v>
      </c>
      <c r="K21" s="37" t="s">
        <v>207</v>
      </c>
    </row>
    <row r="22">
      <c r="A22" s="4"/>
      <c r="B22" s="31"/>
      <c r="C22" s="20" t="s">
        <v>542</v>
      </c>
      <c r="D22" s="20"/>
      <c r="E22" s="37" t="s">
        <v>208</v>
      </c>
      <c r="F22" s="50">
        <v>0</v>
      </c>
      <c r="G22" s="50">
        <v>800</v>
      </c>
      <c r="H22" s="50">
        <v>0</v>
      </c>
      <c r="I22" s="50">
        <v>800</v>
      </c>
      <c r="J22" s="50">
        <v>800</v>
      </c>
      <c r="K22" s="37" t="s">
        <v>208</v>
      </c>
    </row>
    <row r="23">
      <c r="A23" s="4"/>
      <c r="B23" s="20"/>
      <c r="C23" s="13" t="s">
        <v>1154</v>
      </c>
      <c r="D23" s="20"/>
      <c r="E23" s="37" t="s">
        <v>236</v>
      </c>
      <c r="F23" s="50">
        <v>1100</v>
      </c>
      <c r="G23" s="50">
        <v>2000</v>
      </c>
      <c r="H23" s="50">
        <v>2300</v>
      </c>
      <c r="I23" s="50">
        <v>3100</v>
      </c>
      <c r="J23" s="50">
        <v>5000</v>
      </c>
      <c r="K23" s="37" t="s">
        <v>236</v>
      </c>
    </row>
    <row r="24">
      <c r="A24" s="4"/>
      <c r="B24" s="20" t="s">
        <v>1096</v>
      </c>
      <c r="C24" s="45"/>
      <c r="D24" s="20"/>
      <c r="E24" s="37" t="s">
        <v>29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37" t="s">
        <v>29</v>
      </c>
    </row>
    <row r="25">
      <c r="A25" s="4"/>
      <c r="B25" s="20" t="s">
        <v>1097</v>
      </c>
      <c r="C25" s="45"/>
      <c r="D25" s="20"/>
      <c r="E25" s="37" t="s">
        <v>36</v>
      </c>
      <c r="F25" s="50">
        <v>1100</v>
      </c>
      <c r="G25" s="50">
        <v>2000</v>
      </c>
      <c r="H25" s="50">
        <v>2300</v>
      </c>
      <c r="I25" s="50">
        <v>3100</v>
      </c>
      <c r="J25" s="50">
        <v>5000</v>
      </c>
      <c r="K25" s="37" t="s">
        <v>36</v>
      </c>
    </row>
    <row r="26">
      <c r="A26" s="4"/>
      <c r="B26" s="13" t="s">
        <v>723</v>
      </c>
      <c r="C26" s="30"/>
      <c r="D26" s="13"/>
      <c r="E26" s="38" t="s">
        <v>40</v>
      </c>
      <c r="F26" s="51">
        <v>800</v>
      </c>
      <c r="G26" s="51">
        <v>900</v>
      </c>
      <c r="H26" s="51">
        <v>1600</v>
      </c>
      <c r="I26" s="51">
        <v>1700</v>
      </c>
      <c r="J26" s="51">
        <v>3300</v>
      </c>
      <c r="K26" s="38" t="s">
        <v>40</v>
      </c>
    </row>
  </sheetData>
  <mergeCells count="15">
    <mergeCell ref="A1:C1"/>
    <mergeCell ref="A2:C2"/>
    <mergeCell ref="D4:E4"/>
    <mergeCell ref="B10:H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dataValidations count="1">
    <dataValidation sqref="C8" allowBlank="1" showInputMessage="1" showErrorMessage="1" type="list">
      <formula1>'@lists'!$A$50:$B$50</formula1>
    </dataValidation>
  </dataValidations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baseColWidth="10" defaultRowHeight="15"/>
  <cols>
    <col min="1" max="1" width="13.6412" customWidth="1"/>
    <col min="2" max="2" width="39.8549" customWidth="1"/>
  </cols>
  <sheetData>
    <row r="1">
      <c r="A1" s="5" t="s">
        <v>328</v>
      </c>
      <c r="B1" s="5" t="s">
        <v>329</v>
      </c>
    </row>
    <row r="2">
      <c r="A2" s="5" t="s">
        <v>31</v>
      </c>
      <c r="B2" s="5" t="s">
        <v>607</v>
      </c>
    </row>
    <row r="3">
      <c r="A3" s="5" t="s">
        <v>32</v>
      </c>
      <c r="B3" s="5" t="s">
        <v>783</v>
      </c>
    </row>
    <row r="4">
      <c r="A4" s="5" t="s">
        <v>33</v>
      </c>
      <c r="B4" s="5" t="s">
        <v>870</v>
      </c>
    </row>
    <row r="5">
      <c r="A5" s="5" t="s">
        <v>34</v>
      </c>
      <c r="B5" s="5" t="s">
        <v>875</v>
      </c>
    </row>
    <row r="6">
      <c r="A6" s="5" t="s">
        <v>35</v>
      </c>
      <c r="B6" s="5" t="s">
        <v>874</v>
      </c>
    </row>
    <row r="7">
      <c r="A7" s="5" t="s">
        <v>37</v>
      </c>
      <c r="B7" s="5" t="s">
        <v>585</v>
      </c>
    </row>
    <row r="8">
      <c r="A8" s="5" t="s">
        <v>38</v>
      </c>
      <c r="B8" s="5" t="s">
        <v>652</v>
      </c>
    </row>
    <row r="9">
      <c r="A9" s="5" t="s">
        <v>39</v>
      </c>
      <c r="B9" s="5" t="s">
        <v>650</v>
      </c>
    </row>
    <row r="10">
      <c r="A10" s="5" t="s">
        <v>41</v>
      </c>
      <c r="B10" s="5" t="s">
        <v>590</v>
      </c>
    </row>
    <row r="11">
      <c r="A11" s="5" t="s">
        <v>42</v>
      </c>
      <c r="B11" s="5" t="s">
        <v>831</v>
      </c>
    </row>
    <row r="12">
      <c r="A12" s="5" t="s">
        <v>43</v>
      </c>
      <c r="B12" s="5" t="s">
        <v>1186</v>
      </c>
    </row>
    <row r="13">
      <c r="A13" s="5" t="s">
        <v>44</v>
      </c>
      <c r="B13" s="5" t="s">
        <v>1187</v>
      </c>
    </row>
    <row r="14">
      <c r="A14" s="5" t="s">
        <v>45</v>
      </c>
      <c r="B14" s="5" t="s">
        <v>817</v>
      </c>
    </row>
    <row r="15">
      <c r="A15" s="5" t="s">
        <v>48</v>
      </c>
      <c r="B15" s="5" t="s">
        <v>583</v>
      </c>
    </row>
    <row r="16">
      <c r="A16" s="5" t="s">
        <v>49</v>
      </c>
      <c r="B16" s="5" t="s">
        <v>782</v>
      </c>
    </row>
    <row r="17">
      <c r="A17" s="5" t="s">
        <v>51</v>
      </c>
      <c r="B17" s="5" t="s">
        <v>584</v>
      </c>
    </row>
    <row r="18">
      <c r="A18" s="5" t="s">
        <v>55</v>
      </c>
      <c r="B18" s="5" t="s">
        <v>1000</v>
      </c>
    </row>
    <row r="19">
      <c r="A19" s="5" t="s">
        <v>61</v>
      </c>
      <c r="B19" s="5" t="s">
        <v>613</v>
      </c>
    </row>
    <row r="20">
      <c r="A20" s="5" t="s">
        <v>62</v>
      </c>
      <c r="B20" s="5" t="s">
        <v>947</v>
      </c>
    </row>
    <row r="21">
      <c r="A21" s="5" t="s">
        <v>65</v>
      </c>
      <c r="B21" s="5" t="s">
        <v>313</v>
      </c>
    </row>
    <row r="22">
      <c r="A22" s="5" t="s">
        <v>67</v>
      </c>
      <c r="B22" s="5" t="s">
        <v>360</v>
      </c>
    </row>
    <row r="23">
      <c r="A23" s="5" t="s">
        <v>71</v>
      </c>
      <c r="B23" s="5" t="s">
        <v>815</v>
      </c>
    </row>
    <row r="24">
      <c r="A24" s="5" t="s">
        <v>72</v>
      </c>
      <c r="B24" s="5" t="s">
        <v>816</v>
      </c>
    </row>
    <row r="25">
      <c r="A25" s="5" t="s">
        <v>74</v>
      </c>
      <c r="B25" s="5" t="s">
        <v>292</v>
      </c>
    </row>
    <row r="26">
      <c r="A26" s="5" t="s">
        <v>80</v>
      </c>
      <c r="B26" s="5" t="s">
        <v>656</v>
      </c>
    </row>
    <row r="27">
      <c r="A27" s="5" t="s">
        <v>84</v>
      </c>
      <c r="B27" s="5" t="s">
        <v>619</v>
      </c>
    </row>
    <row r="28">
      <c r="A28" s="5" t="s">
        <v>90</v>
      </c>
      <c r="B28" s="5" t="s">
        <v>468</v>
      </c>
    </row>
    <row r="29">
      <c r="A29" s="5" t="s">
        <v>93</v>
      </c>
      <c r="B29" s="5" t="s">
        <v>600</v>
      </c>
    </row>
    <row r="30">
      <c r="A30" s="5" t="s">
        <v>98</v>
      </c>
      <c r="B30" s="5" t="s">
        <v>618</v>
      </c>
    </row>
    <row r="31">
      <c r="A31" s="5" t="s">
        <v>100</v>
      </c>
      <c r="B31" s="5" t="s">
        <v>997</v>
      </c>
    </row>
    <row r="32">
      <c r="A32" s="5" t="s">
        <v>101</v>
      </c>
      <c r="B32" s="5" t="s">
        <v>620</v>
      </c>
    </row>
    <row r="33">
      <c r="A33" s="5" t="s">
        <v>102</v>
      </c>
      <c r="B33" s="5" t="s">
        <v>601</v>
      </c>
    </row>
    <row r="34">
      <c r="A34" s="5" t="s">
        <v>103</v>
      </c>
      <c r="B34" s="5" t="s">
        <v>1275</v>
      </c>
    </row>
    <row r="35">
      <c r="A35" s="5" t="s">
        <v>105</v>
      </c>
      <c r="B35" s="5" t="s">
        <v>801</v>
      </c>
    </row>
    <row r="36">
      <c r="A36" s="5" t="s">
        <v>206</v>
      </c>
      <c r="B36" s="5" t="s">
        <v>588</v>
      </c>
    </row>
    <row r="37">
      <c r="A37" s="5" t="s">
        <v>209</v>
      </c>
      <c r="B37" s="5" t="s">
        <v>605</v>
      </c>
    </row>
    <row r="38">
      <c r="A38" s="5" t="s">
        <v>210</v>
      </c>
      <c r="B38" s="5" t="s">
        <v>604</v>
      </c>
    </row>
    <row r="39">
      <c r="A39" s="5" t="s">
        <v>211</v>
      </c>
      <c r="B39" s="5" t="s">
        <v>612</v>
      </c>
    </row>
    <row r="40">
      <c r="A40" s="5" t="s">
        <v>212</v>
      </c>
      <c r="B40" s="5" t="s">
        <v>603</v>
      </c>
    </row>
    <row r="41">
      <c r="A41" s="5" t="s">
        <v>213</v>
      </c>
      <c r="B41" s="5" t="s">
        <v>608</v>
      </c>
    </row>
    <row r="42">
      <c r="A42" s="5" t="s">
        <v>214</v>
      </c>
      <c r="B42" s="5" t="s">
        <v>610</v>
      </c>
    </row>
    <row r="43">
      <c r="A43" s="5" t="s">
        <v>215</v>
      </c>
      <c r="B43" s="5" t="s">
        <v>606</v>
      </c>
    </row>
    <row r="44">
      <c r="A44" s="5" t="s">
        <v>216</v>
      </c>
      <c r="B44" s="5" t="s">
        <v>611</v>
      </c>
    </row>
    <row r="45">
      <c r="A45" s="5" t="s">
        <v>217</v>
      </c>
      <c r="B45" s="5" t="s">
        <v>597</v>
      </c>
    </row>
    <row r="46">
      <c r="A46" s="5" t="s">
        <v>218</v>
      </c>
      <c r="B46" s="5" t="s">
        <v>598</v>
      </c>
    </row>
    <row r="47">
      <c r="A47" s="5" t="s">
        <v>219</v>
      </c>
      <c r="B47" s="5" t="s">
        <v>589</v>
      </c>
    </row>
    <row r="48">
      <c r="A48" s="5" t="s">
        <v>220</v>
      </c>
      <c r="B48" s="5" t="s">
        <v>592</v>
      </c>
    </row>
    <row r="49">
      <c r="A49" s="5" t="s">
        <v>221</v>
      </c>
      <c r="B49" s="5" t="s">
        <v>594</v>
      </c>
    </row>
    <row r="50">
      <c r="A50" s="5" t="s">
        <v>222</v>
      </c>
      <c r="B50" s="5" t="s">
        <v>596</v>
      </c>
    </row>
    <row r="51">
      <c r="A51" s="5" t="s">
        <v>223</v>
      </c>
      <c r="B51" s="5" t="s">
        <v>595</v>
      </c>
    </row>
    <row r="52">
      <c r="A52" s="5" t="s">
        <v>224</v>
      </c>
      <c r="B52" s="5" t="s">
        <v>599</v>
      </c>
    </row>
    <row r="53">
      <c r="A53" s="5" t="s">
        <v>225</v>
      </c>
      <c r="B53" s="5" t="s">
        <v>591</v>
      </c>
    </row>
    <row r="54">
      <c r="A54" s="5" t="s">
        <v>226</v>
      </c>
      <c r="B54" s="5" t="s">
        <v>587</v>
      </c>
    </row>
    <row r="55">
      <c r="A55" s="5" t="s">
        <v>227</v>
      </c>
      <c r="B55" s="5" t="s">
        <v>546</v>
      </c>
    </row>
    <row r="56">
      <c r="A56" s="5" t="s">
        <v>228</v>
      </c>
      <c r="B56" s="5" t="s">
        <v>586</v>
      </c>
    </row>
    <row r="57">
      <c r="A57" s="5" t="s">
        <v>229</v>
      </c>
      <c r="B57" s="5" t="s">
        <v>617</v>
      </c>
    </row>
    <row r="58">
      <c r="A58" s="5" t="s">
        <v>230</v>
      </c>
      <c r="B58" s="5" t="s">
        <v>616</v>
      </c>
    </row>
    <row r="59">
      <c r="A59" s="5" t="s">
        <v>231</v>
      </c>
      <c r="B59" s="5" t="s">
        <v>615</v>
      </c>
    </row>
    <row r="60">
      <c r="A60" s="5" t="s">
        <v>232</v>
      </c>
      <c r="B60" s="5" t="s">
        <v>614</v>
      </c>
    </row>
    <row r="61">
      <c r="A61" s="5" t="s">
        <v>233</v>
      </c>
      <c r="B61" s="5" t="s">
        <v>655</v>
      </c>
    </row>
    <row r="62">
      <c r="A62" s="5" t="s">
        <v>234</v>
      </c>
      <c r="B62" s="5" t="s">
        <v>609</v>
      </c>
    </row>
    <row r="63">
      <c r="A63" s="5" t="s">
        <v>235</v>
      </c>
      <c r="B63" s="5" t="s">
        <v>593</v>
      </c>
    </row>
    <row r="64">
      <c r="A64" s="5" t="s">
        <v>238</v>
      </c>
      <c r="B64" s="5" t="s">
        <v>800</v>
      </c>
    </row>
    <row r="65">
      <c r="A65" s="5" t="s">
        <v>239</v>
      </c>
      <c r="B65" s="5" t="s">
        <v>1261</v>
      </c>
    </row>
    <row r="66">
      <c r="A66" s="5" t="s">
        <v>240</v>
      </c>
      <c r="B66" s="5" t="s">
        <v>1059</v>
      </c>
    </row>
    <row r="67">
      <c r="A67" s="5" t="s">
        <v>241</v>
      </c>
      <c r="B67" s="5" t="s">
        <v>1051</v>
      </c>
    </row>
    <row r="68">
      <c r="A68" s="5" t="s">
        <v>242</v>
      </c>
      <c r="B68" s="5" t="s">
        <v>1134</v>
      </c>
    </row>
    <row r="69">
      <c r="A69" s="5" t="s">
        <v>243</v>
      </c>
      <c r="B69" s="5" t="s">
        <v>1037</v>
      </c>
    </row>
    <row r="70">
      <c r="A70" s="5" t="s">
        <v>244</v>
      </c>
      <c r="B70" s="5" t="s">
        <v>1092</v>
      </c>
    </row>
    <row r="71">
      <c r="A71" s="5" t="s">
        <v>245</v>
      </c>
      <c r="B71" s="5" t="s">
        <v>799</v>
      </c>
    </row>
    <row r="72">
      <c r="A72" s="43" t="s">
        <v>247</v>
      </c>
      <c r="B72" s="6" t="s">
        <v>535</v>
      </c>
    </row>
    <row r="73">
      <c r="A73" s="43" t="s">
        <v>246</v>
      </c>
      <c r="B73" s="6" t="s">
        <v>536</v>
      </c>
    </row>
  </sheetData>
  <pageSetup orientation="portrait"/>
</worksheet>
</file>

<file path=xl/worksheets/sheet10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workbookViewId="0"/>
  </sheetViews>
  <sheetFormatPr baseColWidth="10" defaultRowHeight="15"/>
  <cols>
    <col min="1" max="1" width="2.84252" customWidth="1"/>
    <col min="2" max="2" width="33.8562" customWidth="1"/>
    <col min="3" max="3" width="10.9415" customWidth="1"/>
    <col min="4" max="4" width="16.3408" customWidth="1"/>
    <col min="5" max="5" width="16.3408" customWidth="1"/>
    <col min="6" max="6" width="16.3408" customWidth="1"/>
    <col min="7" max="7" width="16.3408" customWidth="1"/>
    <col min="8" max="8" width="16.3408" customWidth="1"/>
    <col min="9" max="9" width="16.3408" customWidth="1"/>
    <col min="10" max="10" width="16.3408" customWidth="1"/>
    <col min="11" max="11" width="8.24184" customWidth="1"/>
  </cols>
  <sheetData>
    <row r="1">
      <c r="A1" s="10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>
      <c r="A2" s="10" t="s">
        <v>709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>
      <c r="A4" s="14"/>
      <c r="B4" s="21" t="s">
        <v>582</v>
      </c>
      <c r="C4" s="32" t="s">
        <v>102</v>
      </c>
      <c r="D4" s="7" t="str">
        <f>IF(C4&lt;&gt;"",VLOOKUP(C4,'@Entities49'!A2:B81,2,0),"")</f>
        <v>בנק ירושלים בע"מ</v>
      </c>
      <c r="E4" s="40"/>
      <c r="F4" s="4"/>
      <c r="G4" s="4"/>
      <c r="H4" s="4"/>
      <c r="I4" s="4"/>
      <c r="J4" s="4"/>
      <c r="K4" s="4"/>
    </row>
    <row r="5">
      <c r="A5" s="11"/>
      <c r="B5" s="11" t="s">
        <v>1292</v>
      </c>
      <c r="C5" s="34">
        <v>43646</v>
      </c>
      <c r="D5" s="4"/>
      <c r="E5" s="4"/>
      <c r="F5" s="4"/>
      <c r="G5" s="4"/>
      <c r="H5" s="4"/>
      <c r="I5" s="4"/>
      <c r="J5" s="4"/>
      <c r="K5" s="4"/>
    </row>
    <row r="6">
      <c r="A6" s="11"/>
      <c r="B6" s="25" t="str">
        <f>"סוג מטבע"&amp;IF(C6="ILS","אלפי ש""""ח","")</f>
        <v>סוג מטבעאלפי ש"ח</v>
      </c>
      <c r="C6" s="35" t="s">
        <v>364</v>
      </c>
      <c r="D6" s="4"/>
      <c r="E6" s="4"/>
      <c r="F6" s="4"/>
      <c r="G6" s="4"/>
      <c r="H6" s="4"/>
      <c r="I6" s="4"/>
      <c r="J6" s="4"/>
      <c r="K6" s="4"/>
    </row>
    <row r="7" ht="16" customHeight="1">
      <c r="A7" s="15"/>
      <c r="B7" s="15"/>
      <c r="C7" s="9"/>
      <c r="D7" s="4"/>
      <c r="E7" s="4"/>
      <c r="F7" s="4"/>
      <c r="G7" s="4"/>
      <c r="H7" s="4"/>
      <c r="I7" s="4"/>
      <c r="J7" s="4"/>
      <c r="K7" s="4"/>
    </row>
    <row r="8" ht="14" customHeight="1">
      <c r="A8" s="17"/>
      <c r="B8" s="17" t="s">
        <v>984</v>
      </c>
      <c r="C8" s="28" t="s">
        <v>204</v>
      </c>
      <c r="D8" s="4"/>
      <c r="E8" s="4"/>
      <c r="F8" s="4"/>
      <c r="G8" s="4"/>
      <c r="H8" s="4"/>
      <c r="I8" s="4"/>
      <c r="J8" s="4"/>
      <c r="K8" s="4"/>
    </row>
    <row r="9" ht="1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18" customHeight="1">
      <c r="A10" s="4"/>
      <c r="B10" s="41" t="s">
        <v>205</v>
      </c>
      <c r="C10" s="4"/>
      <c r="D10" s="4"/>
      <c r="E10" s="4"/>
      <c r="F10" s="4"/>
      <c r="G10" s="4"/>
      <c r="H10" s="16"/>
      <c r="I10" s="4"/>
      <c r="J10" s="4"/>
      <c r="K10" s="4"/>
    </row>
    <row r="11">
      <c r="A11" s="4"/>
      <c r="B11" s="29" t="s">
        <v>204</v>
      </c>
      <c r="C11" s="4"/>
      <c r="D11" s="4"/>
      <c r="E11" s="4"/>
      <c r="F11" s="4"/>
      <c r="G11" s="4"/>
      <c r="H11" s="4"/>
      <c r="I11" s="4"/>
      <c r="J11" s="4"/>
      <c r="K11" s="4"/>
    </row>
    <row r="12" ht="30" customHeight="1">
      <c r="A12" s="4"/>
      <c r="B12" s="4"/>
      <c r="C12" s="4"/>
      <c r="D12" s="42" t="s">
        <v>1293</v>
      </c>
      <c r="E12" s="45"/>
      <c r="F12" s="45"/>
      <c r="G12" s="42"/>
      <c r="H12" s="42" t="s">
        <v>1153</v>
      </c>
      <c r="I12" s="58" t="s">
        <v>1082</v>
      </c>
      <c r="J12" s="58" t="s">
        <v>694</v>
      </c>
      <c r="K12" s="4"/>
    </row>
    <row r="13">
      <c r="A13" s="4"/>
      <c r="B13" s="4"/>
      <c r="C13" s="4"/>
      <c r="D13" s="42" t="s">
        <v>700</v>
      </c>
      <c r="E13" s="42"/>
      <c r="F13" s="42" t="s">
        <v>572</v>
      </c>
      <c r="G13" s="42"/>
      <c r="H13" s="42" t="s">
        <v>832</v>
      </c>
      <c r="I13" s="31"/>
      <c r="J13" s="31"/>
      <c r="K13" s="4"/>
    </row>
    <row r="14">
      <c r="A14" s="4"/>
      <c r="B14" s="4"/>
      <c r="C14" s="4"/>
      <c r="D14" s="42" t="s">
        <v>832</v>
      </c>
      <c r="E14" s="42" t="s">
        <v>983</v>
      </c>
      <c r="F14" s="42" t="s">
        <v>832</v>
      </c>
      <c r="G14" s="42" t="s">
        <v>983</v>
      </c>
      <c r="H14" s="42"/>
      <c r="I14" s="42"/>
      <c r="J14" s="42"/>
      <c r="K14" s="4"/>
    </row>
    <row r="15" ht="14" customHeight="1">
      <c r="A15" s="4"/>
      <c r="B15" s="4"/>
      <c r="C15" s="4"/>
      <c r="D15" s="37" t="s">
        <v>28</v>
      </c>
      <c r="E15" s="37" t="s">
        <v>58</v>
      </c>
      <c r="F15" s="37" t="s">
        <v>77</v>
      </c>
      <c r="G15" s="37" t="s">
        <v>91</v>
      </c>
      <c r="H15" s="37" t="s">
        <v>99</v>
      </c>
      <c r="I15" s="37" t="s">
        <v>104</v>
      </c>
      <c r="J15" s="37" t="s">
        <v>207</v>
      </c>
      <c r="K15" s="4"/>
    </row>
    <row r="16">
      <c r="A16" s="4"/>
      <c r="B16" s="20" t="s">
        <v>802</v>
      </c>
      <c r="C16" s="37" t="s">
        <v>28</v>
      </c>
      <c r="D16" s="50"/>
      <c r="E16" s="2"/>
      <c r="F16" s="50"/>
      <c r="G16" s="2"/>
      <c r="H16" s="50">
        <v>0</v>
      </c>
      <c r="I16" s="50"/>
      <c r="J16" s="50"/>
      <c r="K16" s="37" t="s">
        <v>28</v>
      </c>
    </row>
    <row r="17">
      <c r="A17" s="4"/>
      <c r="B17" s="20" t="s">
        <v>1031</v>
      </c>
      <c r="C17" s="37" t="s">
        <v>58</v>
      </c>
      <c r="D17" s="50"/>
      <c r="E17" s="2"/>
      <c r="F17" s="50"/>
      <c r="G17" s="2"/>
      <c r="H17" s="50">
        <v>0</v>
      </c>
      <c r="I17" s="50"/>
      <c r="J17" s="50"/>
      <c r="K17" s="37" t="s">
        <v>58</v>
      </c>
    </row>
    <row r="18">
      <c r="A18" s="4"/>
      <c r="B18" s="20" t="s">
        <v>657</v>
      </c>
      <c r="C18" s="37" t="s">
        <v>77</v>
      </c>
      <c r="D18" s="50"/>
      <c r="E18" s="2"/>
      <c r="F18" s="50"/>
      <c r="G18" s="2"/>
      <c r="H18" s="50">
        <v>0</v>
      </c>
      <c r="I18" s="50"/>
      <c r="J18" s="50"/>
      <c r="K18" s="37" t="s">
        <v>77</v>
      </c>
    </row>
    <row r="19">
      <c r="A19" s="4"/>
      <c r="B19" s="20" t="s">
        <v>571</v>
      </c>
      <c r="C19" s="37" t="s">
        <v>91</v>
      </c>
      <c r="D19" s="50"/>
      <c r="E19" s="2"/>
      <c r="F19" s="50"/>
      <c r="G19" s="2"/>
      <c r="H19" s="50">
        <v>0</v>
      </c>
      <c r="I19" s="50"/>
      <c r="J19" s="50"/>
      <c r="K19" s="37" t="s">
        <v>91</v>
      </c>
    </row>
    <row r="20">
      <c r="A20" s="4"/>
      <c r="B20" s="20" t="s">
        <v>1034</v>
      </c>
      <c r="C20" s="37" t="s">
        <v>99</v>
      </c>
      <c r="D20" s="50">
        <v>0</v>
      </c>
      <c r="E20" s="2">
        <v>0</v>
      </c>
      <c r="F20" s="50">
        <v>0</v>
      </c>
      <c r="G20" s="2">
        <v>0</v>
      </c>
      <c r="H20" s="50">
        <v>0</v>
      </c>
      <c r="I20" s="50">
        <v>0</v>
      </c>
      <c r="J20" s="50">
        <v>0</v>
      </c>
      <c r="K20" s="37" t="s">
        <v>99</v>
      </c>
    </row>
    <row r="21" ht="31" customHeight="1">
      <c r="A21" s="4"/>
      <c r="B21" s="20" t="s">
        <v>795</v>
      </c>
      <c r="C21" s="37" t="s">
        <v>104</v>
      </c>
      <c r="D21" s="53"/>
      <c r="E21" s="63"/>
      <c r="F21" s="53"/>
      <c r="G21" s="63"/>
      <c r="H21" s="50"/>
      <c r="I21" s="50"/>
      <c r="J21" s="53"/>
      <c r="K21" s="37" t="s">
        <v>104</v>
      </c>
    </row>
    <row r="22" ht="31" customHeight="1">
      <c r="A22" s="4"/>
      <c r="B22" s="13" t="s">
        <v>1105</v>
      </c>
      <c r="C22" s="38" t="s">
        <v>207</v>
      </c>
      <c r="D22" s="49"/>
      <c r="E22" s="1"/>
      <c r="F22" s="49"/>
      <c r="G22" s="1"/>
      <c r="H22" s="51">
        <v>0</v>
      </c>
      <c r="I22" s="51">
        <v>0</v>
      </c>
      <c r="J22" s="49"/>
      <c r="K22" s="38" t="s">
        <v>207</v>
      </c>
    </row>
  </sheetData>
  <mergeCells count="10">
    <mergeCell ref="A1:C1"/>
    <mergeCell ref="A2:C2"/>
    <mergeCell ref="D4:E4"/>
    <mergeCell ref="B10:H10"/>
    <mergeCell ref="D12:G12"/>
    <mergeCell ref="I12:I14"/>
    <mergeCell ref="J12:J14"/>
    <mergeCell ref="D13:E13"/>
    <mergeCell ref="F13:G13"/>
    <mergeCell ref="H13:H14"/>
  </mergeCells>
  <dataValidations count="1">
    <dataValidation sqref="C8" allowBlank="1" showInputMessage="1" showErrorMessage="1" type="list">
      <formula1>'@lists'!$A$51:$B$51</formula1>
    </dataValidation>
  </dataValidations>
  <pageSetup orientation="portrait"/>
</worksheet>
</file>

<file path=xl/worksheets/sheet10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IT51"/>
  <sheetViews>
    <sheetView workbookViewId="0"/>
  </sheetViews>
  <sheetFormatPr baseColWidth="10" defaultRowHeight="15"/>
  <sheetData>
    <row r="1">
      <c r="A1" s="0" t="s">
        <v>0</v>
      </c>
      <c r="B1" s="0" t="s">
        <v>106</v>
      </c>
    </row>
    <row r="2">
      <c r="A2" s="0" t="s">
        <v>0</v>
      </c>
      <c r="B2" s="0" t="s">
        <v>118</v>
      </c>
    </row>
    <row r="3">
      <c r="A3" s="0" t="s">
        <v>0</v>
      </c>
      <c r="B3" s="0" t="s">
        <v>140</v>
      </c>
    </row>
    <row r="4">
      <c r="A4" s="0" t="s">
        <v>502</v>
      </c>
      <c r="B4" s="0" t="s">
        <v>503</v>
      </c>
      <c r="C4" s="0" t="s">
        <v>492</v>
      </c>
      <c r="D4" s="0" t="s">
        <v>497</v>
      </c>
      <c r="E4" s="0" t="s">
        <v>271</v>
      </c>
      <c r="F4" s="0" t="s">
        <v>270</v>
      </c>
      <c r="G4" s="0" t="s">
        <v>493</v>
      </c>
      <c r="H4" s="0" t="s">
        <v>495</v>
      </c>
      <c r="I4" s="0" t="s">
        <v>272</v>
      </c>
      <c r="J4" s="0" t="s">
        <v>373</v>
      </c>
      <c r="K4" s="0" t="s">
        <v>494</v>
      </c>
      <c r="L4" s="0" t="s">
        <v>363</v>
      </c>
      <c r="M4" s="0" t="s">
        <v>371</v>
      </c>
      <c r="N4" s="0" t="s">
        <v>369</v>
      </c>
      <c r="O4" s="0" t="s">
        <v>368</v>
      </c>
      <c r="P4" s="0" t="s">
        <v>462</v>
      </c>
      <c r="Q4" s="0" t="s">
        <v>259</v>
      </c>
      <c r="R4" s="0" t="s">
        <v>260</v>
      </c>
      <c r="S4" s="0" t="s">
        <v>320</v>
      </c>
      <c r="T4" s="0" t="s">
        <v>258</v>
      </c>
      <c r="U4" s="0" t="s">
        <v>257</v>
      </c>
      <c r="V4" s="0" t="s">
        <v>261</v>
      </c>
      <c r="W4" s="0" t="s">
        <v>267</v>
      </c>
      <c r="X4" s="0" t="s">
        <v>269</v>
      </c>
      <c r="Y4" s="0" t="s">
        <v>262</v>
      </c>
      <c r="Z4" s="0" t="s">
        <v>326</v>
      </c>
      <c r="AA4" s="0" t="s">
        <v>256</v>
      </c>
      <c r="AB4" s="0" t="s">
        <v>321</v>
      </c>
      <c r="AC4" s="0" t="s">
        <v>264</v>
      </c>
      <c r="AD4" s="0" t="s">
        <v>255</v>
      </c>
      <c r="AE4" s="0" t="s">
        <v>323</v>
      </c>
      <c r="AF4" s="0" t="s">
        <v>265</v>
      </c>
      <c r="AG4" s="0" t="s">
        <v>496</v>
      </c>
      <c r="AH4" s="0" t="s">
        <v>327</v>
      </c>
      <c r="AI4" s="0" t="s">
        <v>280</v>
      </c>
      <c r="AJ4" s="0" t="s">
        <v>289</v>
      </c>
      <c r="AK4" s="0" t="s">
        <v>290</v>
      </c>
      <c r="AL4" s="0" t="s">
        <v>278</v>
      </c>
      <c r="AM4" s="0" t="s">
        <v>285</v>
      </c>
      <c r="AN4" s="0" t="s">
        <v>281</v>
      </c>
      <c r="AO4" s="0" t="s">
        <v>291</v>
      </c>
      <c r="AP4" s="0" t="s">
        <v>273</v>
      </c>
      <c r="AQ4" s="0" t="s">
        <v>276</v>
      </c>
      <c r="AR4" s="0" t="s">
        <v>279</v>
      </c>
      <c r="AS4" s="0" t="s">
        <v>282</v>
      </c>
      <c r="AT4" s="0" t="s">
        <v>274</v>
      </c>
      <c r="AU4" s="0" t="s">
        <v>283</v>
      </c>
      <c r="AV4" s="0" t="s">
        <v>277</v>
      </c>
      <c r="AW4" s="0" t="s">
        <v>275</v>
      </c>
      <c r="AX4" s="0" t="s">
        <v>287</v>
      </c>
      <c r="AY4" s="0" t="s">
        <v>288</v>
      </c>
      <c r="AZ4" s="0" t="s">
        <v>286</v>
      </c>
      <c r="BA4" s="0" t="s">
        <v>263</v>
      </c>
      <c r="BB4" s="0" t="s">
        <v>284</v>
      </c>
      <c r="BC4" s="0" t="s">
        <v>457</v>
      </c>
      <c r="BD4" s="0" t="s">
        <v>315</v>
      </c>
      <c r="BE4" s="0" t="s">
        <v>374</v>
      </c>
      <c r="BF4" s="0" t="s">
        <v>375</v>
      </c>
      <c r="BG4" s="0" t="s">
        <v>337</v>
      </c>
      <c r="BH4" s="0" t="s">
        <v>339</v>
      </c>
      <c r="BI4" s="0" t="s">
        <v>341</v>
      </c>
      <c r="BJ4" s="0" t="s">
        <v>354</v>
      </c>
      <c r="BK4" s="0" t="s">
        <v>344</v>
      </c>
      <c r="BL4" s="0" t="s">
        <v>352</v>
      </c>
      <c r="BM4" s="0" t="s">
        <v>340</v>
      </c>
      <c r="BN4" s="0" t="s">
        <v>355</v>
      </c>
      <c r="BO4" s="0" t="s">
        <v>353</v>
      </c>
      <c r="BP4" s="0" t="s">
        <v>342</v>
      </c>
      <c r="BQ4" s="0" t="s">
        <v>343</v>
      </c>
      <c r="BR4" s="0" t="s">
        <v>348</v>
      </c>
      <c r="BS4" s="0" t="s">
        <v>346</v>
      </c>
      <c r="BT4" s="0" t="s">
        <v>345</v>
      </c>
      <c r="BU4" s="0" t="s">
        <v>351</v>
      </c>
      <c r="BV4" s="0" t="s">
        <v>314</v>
      </c>
      <c r="BW4" s="0" t="s">
        <v>350</v>
      </c>
      <c r="BX4" s="0" t="s">
        <v>316</v>
      </c>
      <c r="BY4" s="0" t="s">
        <v>317</v>
      </c>
      <c r="BZ4" s="0" t="s">
        <v>509</v>
      </c>
      <c r="CA4" s="0" t="s">
        <v>365</v>
      </c>
      <c r="CB4" s="0" t="s">
        <v>361</v>
      </c>
      <c r="CC4" s="0" t="s">
        <v>366</v>
      </c>
      <c r="CD4" s="0" t="s">
        <v>428</v>
      </c>
      <c r="CE4" s="0" t="s">
        <v>356</v>
      </c>
      <c r="CF4" s="0" t="s">
        <v>362</v>
      </c>
      <c r="CG4" s="0" t="s">
        <v>358</v>
      </c>
      <c r="CH4" s="0" t="s">
        <v>357</v>
      </c>
      <c r="CI4" s="0" t="s">
        <v>505</v>
      </c>
      <c r="CJ4" s="0" t="s">
        <v>506</v>
      </c>
      <c r="CK4" s="0" t="s">
        <v>499</v>
      </c>
      <c r="CL4" s="0" t="s">
        <v>504</v>
      </c>
      <c r="CM4" s="0" t="s">
        <v>501</v>
      </c>
      <c r="CN4" s="0" t="s">
        <v>511</v>
      </c>
      <c r="CO4" s="0" t="s">
        <v>510</v>
      </c>
      <c r="CP4" s="0" t="s">
        <v>299</v>
      </c>
      <c r="CQ4" s="0" t="s">
        <v>481</v>
      </c>
      <c r="CR4" s="0" t="s">
        <v>489</v>
      </c>
      <c r="CS4" s="0" t="s">
        <v>479</v>
      </c>
      <c r="CT4" s="0" t="s">
        <v>485</v>
      </c>
      <c r="CU4" s="0" t="s">
        <v>487</v>
      </c>
      <c r="CV4" s="0" t="s">
        <v>482</v>
      </c>
      <c r="CW4" s="0" t="s">
        <v>488</v>
      </c>
      <c r="CX4" s="0" t="s">
        <v>483</v>
      </c>
      <c r="CY4" s="0" t="s">
        <v>490</v>
      </c>
      <c r="CZ4" s="0" t="s">
        <v>484</v>
      </c>
      <c r="DA4" s="0" t="s">
        <v>491</v>
      </c>
      <c r="DB4" s="0" t="s">
        <v>367</v>
      </c>
      <c r="DC4" s="0" t="s">
        <v>446</v>
      </c>
      <c r="DD4" s="0" t="s">
        <v>268</v>
      </c>
      <c r="DE4" s="0" t="s">
        <v>486</v>
      </c>
      <c r="DF4" s="0" t="s">
        <v>477</v>
      </c>
      <c r="DG4" s="0" t="s">
        <v>349</v>
      </c>
      <c r="DH4" s="0" t="s">
        <v>377</v>
      </c>
      <c r="DI4" s="0" t="s">
        <v>376</v>
      </c>
      <c r="DJ4" s="0" t="s">
        <v>372</v>
      </c>
      <c r="DK4" s="0" t="s">
        <v>385</v>
      </c>
      <c r="DL4" s="0" t="s">
        <v>306</v>
      </c>
      <c r="DM4" s="0" t="s">
        <v>386</v>
      </c>
      <c r="DN4" s="0" t="s">
        <v>387</v>
      </c>
      <c r="DO4" s="0" t="s">
        <v>389</v>
      </c>
      <c r="DP4" s="0" t="s">
        <v>395</v>
      </c>
      <c r="DQ4" s="0" t="s">
        <v>396</v>
      </c>
      <c r="DR4" s="0" t="s">
        <v>388</v>
      </c>
      <c r="DS4" s="0" t="s">
        <v>394</v>
      </c>
      <c r="DT4" s="0" t="s">
        <v>391</v>
      </c>
      <c r="DU4" s="0" t="s">
        <v>393</v>
      </c>
      <c r="DV4" s="0" t="s">
        <v>414</v>
      </c>
      <c r="DW4" s="0" t="s">
        <v>417</v>
      </c>
      <c r="DX4" s="0" t="s">
        <v>420</v>
      </c>
      <c r="DY4" s="0" t="s">
        <v>407</v>
      </c>
      <c r="DZ4" s="0" t="s">
        <v>402</v>
      </c>
      <c r="EA4" s="0" t="s">
        <v>413</v>
      </c>
      <c r="EB4" s="0" t="s">
        <v>401</v>
      </c>
      <c r="EC4" s="0" t="s">
        <v>411</v>
      </c>
      <c r="ED4" s="0" t="s">
        <v>410</v>
      </c>
      <c r="EE4" s="0" t="s">
        <v>415</v>
      </c>
      <c r="EF4" s="0" t="s">
        <v>400</v>
      </c>
      <c r="EG4" s="0" t="s">
        <v>409</v>
      </c>
      <c r="EH4" s="0" t="s">
        <v>336</v>
      </c>
      <c r="EI4" s="0" t="s">
        <v>418</v>
      </c>
      <c r="EJ4" s="0" t="s">
        <v>403</v>
      </c>
      <c r="EK4" s="0" t="s">
        <v>419</v>
      </c>
      <c r="EL4" s="0" t="s">
        <v>408</v>
      </c>
      <c r="EM4" s="0" t="s">
        <v>338</v>
      </c>
      <c r="EN4" s="0" t="s">
        <v>322</v>
      </c>
      <c r="EO4" s="0" t="s">
        <v>397</v>
      </c>
      <c r="EP4" s="0" t="s">
        <v>406</v>
      </c>
      <c r="EQ4" s="0" t="s">
        <v>404</v>
      </c>
      <c r="ER4" s="0" t="s">
        <v>398</v>
      </c>
      <c r="ES4" s="0" t="s">
        <v>416</v>
      </c>
      <c r="ET4" s="0" t="s">
        <v>412</v>
      </c>
      <c r="EU4" s="0" t="s">
        <v>405</v>
      </c>
      <c r="EV4" s="0" t="s">
        <v>431</v>
      </c>
      <c r="EW4" s="0" t="s">
        <v>429</v>
      </c>
      <c r="EX4" s="0" t="s">
        <v>424</v>
      </c>
      <c r="EY4" s="0" t="s">
        <v>427</v>
      </c>
      <c r="EZ4" s="0" t="s">
        <v>425</v>
      </c>
      <c r="FA4" s="0" t="s">
        <v>432</v>
      </c>
      <c r="FB4" s="0" t="s">
        <v>423</v>
      </c>
      <c r="FC4" s="0" t="s">
        <v>426</v>
      </c>
      <c r="FD4" s="0" t="s">
        <v>421</v>
      </c>
      <c r="FE4" s="0" t="s">
        <v>430</v>
      </c>
      <c r="FF4" s="0" t="s">
        <v>469</v>
      </c>
      <c r="FG4" s="0" t="s">
        <v>324</v>
      </c>
      <c r="FH4" s="0" t="s">
        <v>454</v>
      </c>
      <c r="FI4" s="0" t="s">
        <v>467</v>
      </c>
      <c r="FJ4" s="0" t="s">
        <v>474</v>
      </c>
      <c r="FK4" s="0" t="s">
        <v>459</v>
      </c>
      <c r="FL4" s="0" t="s">
        <v>464</v>
      </c>
      <c r="FM4" s="0" t="s">
        <v>476</v>
      </c>
      <c r="FN4" s="0" t="s">
        <v>470</v>
      </c>
      <c r="FO4" s="0" t="s">
        <v>461</v>
      </c>
      <c r="FP4" s="0" t="s">
        <v>475</v>
      </c>
      <c r="FQ4" s="0" t="s">
        <v>298</v>
      </c>
      <c r="FR4" s="0" t="s">
        <v>456</v>
      </c>
      <c r="FS4" s="0" t="s">
        <v>472</v>
      </c>
      <c r="FT4" s="0" t="s">
        <v>471</v>
      </c>
      <c r="FU4" s="0" t="s">
        <v>507</v>
      </c>
      <c r="FV4" s="0" t="s">
        <v>266</v>
      </c>
      <c r="FW4" s="0" t="s">
        <v>463</v>
      </c>
      <c r="FX4" s="0" t="s">
        <v>455</v>
      </c>
      <c r="FY4" s="0" t="s">
        <v>458</v>
      </c>
      <c r="FZ4" s="0" t="s">
        <v>500</v>
      </c>
      <c r="GA4" s="0" t="s">
        <v>390</v>
      </c>
      <c r="GB4" s="0" t="s">
        <v>465</v>
      </c>
      <c r="GC4" s="0" t="s">
        <v>383</v>
      </c>
      <c r="GD4" s="0" t="s">
        <v>325</v>
      </c>
      <c r="GE4" s="0" t="s">
        <v>466</v>
      </c>
      <c r="GF4" s="0" t="s">
        <v>392</v>
      </c>
      <c r="GG4" s="0" t="s">
        <v>433</v>
      </c>
      <c r="GH4" s="0" t="s">
        <v>370</v>
      </c>
      <c r="GI4" s="0" t="s">
        <v>453</v>
      </c>
      <c r="GJ4" s="0" t="s">
        <v>439</v>
      </c>
      <c r="GK4" s="0" t="s">
        <v>440</v>
      </c>
      <c r="GL4" s="0" t="s">
        <v>335</v>
      </c>
      <c r="GM4" s="0" t="s">
        <v>441</v>
      </c>
      <c r="GN4" s="0" t="s">
        <v>447</v>
      </c>
      <c r="GO4" s="0" t="s">
        <v>333</v>
      </c>
      <c r="GP4" s="0" t="s">
        <v>442</v>
      </c>
      <c r="GQ4" s="0" t="s">
        <v>444</v>
      </c>
      <c r="GR4" s="0" t="s">
        <v>332</v>
      </c>
      <c r="GS4" s="0" t="s">
        <v>436</v>
      </c>
      <c r="GT4" s="0" t="s">
        <v>438</v>
      </c>
      <c r="GU4" s="0" t="s">
        <v>331</v>
      </c>
      <c r="GV4" s="0" t="s">
        <v>435</v>
      </c>
      <c r="GW4" s="0" t="s">
        <v>434</v>
      </c>
      <c r="GX4" s="0" t="s">
        <v>445</v>
      </c>
      <c r="GY4" s="0" t="s">
        <v>437</v>
      </c>
      <c r="GZ4" s="0" t="s">
        <v>478</v>
      </c>
      <c r="HA4" s="0" t="s">
        <v>297</v>
      </c>
      <c r="HB4" s="0" t="s">
        <v>312</v>
      </c>
      <c r="HC4" s="0" t="s">
        <v>334</v>
      </c>
      <c r="HD4" s="0" t="s">
        <v>448</v>
      </c>
      <c r="HE4" s="0" t="s">
        <v>308</v>
      </c>
      <c r="HF4" s="0" t="s">
        <v>304</v>
      </c>
      <c r="HG4" s="0" t="s">
        <v>305</v>
      </c>
      <c r="HH4" s="0" t="s">
        <v>302</v>
      </c>
      <c r="HI4" s="0" t="s">
        <v>301</v>
      </c>
      <c r="HJ4" s="0" t="s">
        <v>307</v>
      </c>
      <c r="HK4" s="0" t="s">
        <v>303</v>
      </c>
      <c r="HL4" s="0" t="s">
        <v>295</v>
      </c>
      <c r="HM4" s="0" t="s">
        <v>384</v>
      </c>
      <c r="HN4" s="0" t="s">
        <v>443</v>
      </c>
      <c r="HO4" s="0" t="s">
        <v>378</v>
      </c>
      <c r="HP4" s="0" t="s">
        <v>310</v>
      </c>
      <c r="HQ4" s="0" t="s">
        <v>380</v>
      </c>
      <c r="HR4" s="0" t="s">
        <v>382</v>
      </c>
      <c r="HS4" s="0" t="s">
        <v>422</v>
      </c>
      <c r="HT4" s="0" t="s">
        <v>381</v>
      </c>
      <c r="HU4" s="0" t="s">
        <v>300</v>
      </c>
      <c r="HV4" s="0" t="s">
        <v>294</v>
      </c>
      <c r="HW4" s="0" t="s">
        <v>379</v>
      </c>
      <c r="HX4" s="0" t="s">
        <v>311</v>
      </c>
      <c r="HY4" s="0" t="s">
        <v>359</v>
      </c>
      <c r="HZ4" s="0" t="s">
        <v>309</v>
      </c>
      <c r="IA4" s="0" t="s">
        <v>449</v>
      </c>
      <c r="IB4" s="0" t="s">
        <v>452</v>
      </c>
      <c r="IC4" s="0" t="s">
        <v>450</v>
      </c>
      <c r="ID4" s="0" t="s">
        <v>451</v>
      </c>
      <c r="IE4" s="0" t="s">
        <v>318</v>
      </c>
      <c r="IF4" s="0" t="s">
        <v>293</v>
      </c>
      <c r="IG4" s="0" t="s">
        <v>473</v>
      </c>
      <c r="IH4" s="0" t="s">
        <v>296</v>
      </c>
      <c r="II4" s="0" t="s">
        <v>460</v>
      </c>
      <c r="IJ4" s="0" t="s">
        <v>480</v>
      </c>
      <c r="IK4" s="0" t="s">
        <v>508</v>
      </c>
      <c r="IL4" s="0" t="s">
        <v>25</v>
      </c>
      <c r="IM4" s="0" t="s">
        <v>23</v>
      </c>
      <c r="IN4" s="0" t="s">
        <v>577</v>
      </c>
      <c r="IO4" s="0" t="s">
        <v>989</v>
      </c>
      <c r="IP4" s="0" t="s">
        <v>946</v>
      </c>
      <c r="IQ4" s="0" t="s">
        <v>551</v>
      </c>
      <c r="IR4" s="0" t="s">
        <v>555</v>
      </c>
      <c r="IS4" s="0" t="s">
        <v>557</v>
      </c>
      <c r="IT4" s="0" t="s">
        <v>695</v>
      </c>
    </row>
    <row r="5">
      <c r="A5" s="0" t="s">
        <v>0</v>
      </c>
      <c r="B5" s="0" t="s">
        <v>178</v>
      </c>
    </row>
    <row r="6">
      <c r="A6" s="0" t="s">
        <v>0</v>
      </c>
      <c r="B6" s="0" t="s">
        <v>108</v>
      </c>
    </row>
    <row r="7">
      <c r="A7" s="0" t="s">
        <v>0</v>
      </c>
      <c r="B7" s="0" t="s">
        <v>110</v>
      </c>
    </row>
    <row r="8">
      <c r="A8" s="0" t="s">
        <v>0</v>
      </c>
      <c r="B8" s="0" t="s">
        <v>112</v>
      </c>
    </row>
    <row r="9">
      <c r="A9" s="0" t="s">
        <v>0</v>
      </c>
      <c r="B9" s="0" t="s">
        <v>114</v>
      </c>
    </row>
    <row r="10">
      <c r="A10" s="0" t="s">
        <v>0</v>
      </c>
      <c r="B10" s="0" t="s">
        <v>116</v>
      </c>
    </row>
    <row r="11">
      <c r="A11" s="0" t="s">
        <v>0</v>
      </c>
      <c r="B11" s="0" t="s">
        <v>119</v>
      </c>
    </row>
    <row r="12">
      <c r="A12" s="0" t="s">
        <v>0</v>
      </c>
      <c r="B12" s="0" t="s">
        <v>121</v>
      </c>
    </row>
    <row r="13">
      <c r="A13" s="0" t="s">
        <v>0</v>
      </c>
      <c r="B13" s="0" t="s">
        <v>123</v>
      </c>
    </row>
    <row r="14">
      <c r="A14" s="0" t="s">
        <v>0</v>
      </c>
      <c r="B14" s="0" t="s">
        <v>125</v>
      </c>
    </row>
    <row r="15">
      <c r="A15" s="0" t="s">
        <v>0</v>
      </c>
      <c r="B15" s="0" t="s">
        <v>127</v>
      </c>
    </row>
    <row r="16">
      <c r="A16" s="0" t="s">
        <v>0</v>
      </c>
      <c r="B16" s="0" t="s">
        <v>129</v>
      </c>
    </row>
    <row r="17">
      <c r="A17" s="0" t="s">
        <v>0</v>
      </c>
      <c r="B17" s="0" t="s">
        <v>131</v>
      </c>
    </row>
    <row r="18">
      <c r="A18" s="0" t="s">
        <v>0</v>
      </c>
      <c r="B18" s="0" t="s">
        <v>133</v>
      </c>
    </row>
    <row r="19">
      <c r="A19" s="0" t="s">
        <v>0</v>
      </c>
      <c r="B19" s="0" t="s">
        <v>135</v>
      </c>
    </row>
    <row r="20">
      <c r="A20" s="0" t="s">
        <v>0</v>
      </c>
      <c r="B20" s="0" t="s">
        <v>137</v>
      </c>
    </row>
    <row r="21">
      <c r="A21" s="0" t="s">
        <v>0</v>
      </c>
      <c r="B21" s="0" t="s">
        <v>141</v>
      </c>
    </row>
    <row r="22">
      <c r="A22" s="0" t="s">
        <v>0</v>
      </c>
      <c r="B22" s="0" t="s">
        <v>143</v>
      </c>
    </row>
    <row r="23">
      <c r="A23" s="0" t="s">
        <v>0</v>
      </c>
      <c r="B23" s="0" t="s">
        <v>145</v>
      </c>
    </row>
    <row r="24">
      <c r="A24" s="0" t="s">
        <v>0</v>
      </c>
      <c r="B24" s="0" t="s">
        <v>147</v>
      </c>
    </row>
    <row r="25">
      <c r="A25" s="0" t="s">
        <v>0</v>
      </c>
      <c r="B25" s="0" t="s">
        <v>149</v>
      </c>
    </row>
    <row r="26">
      <c r="A26" s="0" t="s">
        <v>0</v>
      </c>
      <c r="B26" s="0" t="s">
        <v>151</v>
      </c>
    </row>
    <row r="27">
      <c r="A27" s="0" t="s">
        <v>0</v>
      </c>
      <c r="B27" s="0" t="s">
        <v>153</v>
      </c>
    </row>
    <row r="28">
      <c r="A28" s="0" t="s">
        <v>0</v>
      </c>
      <c r="B28" s="0" t="s">
        <v>155</v>
      </c>
    </row>
    <row r="29">
      <c r="A29" s="0" t="s">
        <v>0</v>
      </c>
      <c r="B29" s="0" t="s">
        <v>158</v>
      </c>
    </row>
    <row r="30">
      <c r="A30" s="0" t="s">
        <v>0</v>
      </c>
      <c r="B30" s="0" t="s">
        <v>160</v>
      </c>
    </row>
    <row r="31">
      <c r="A31" s="0" t="s">
        <v>0</v>
      </c>
      <c r="B31" s="0" t="s">
        <v>162</v>
      </c>
    </row>
    <row r="32">
      <c r="A32" s="0" t="s">
        <v>0</v>
      </c>
      <c r="B32" s="0" t="s">
        <v>164</v>
      </c>
    </row>
    <row r="33">
      <c r="A33" s="0" t="s">
        <v>0</v>
      </c>
      <c r="B33" s="0" t="s">
        <v>166</v>
      </c>
    </row>
    <row r="34">
      <c r="A34" s="0" t="s">
        <v>0</v>
      </c>
      <c r="B34" s="0" t="s">
        <v>168</v>
      </c>
    </row>
    <row r="35">
      <c r="A35" s="0" t="s">
        <v>0</v>
      </c>
      <c r="B35" s="0" t="s">
        <v>170</v>
      </c>
    </row>
    <row r="36">
      <c r="A36" s="0" t="s">
        <v>0</v>
      </c>
      <c r="B36" s="0" t="s">
        <v>172</v>
      </c>
    </row>
    <row r="37">
      <c r="A37" s="0" t="s">
        <v>0</v>
      </c>
      <c r="B37" s="0" t="s">
        <v>174</v>
      </c>
    </row>
    <row r="38">
      <c r="A38" s="0" t="s">
        <v>0</v>
      </c>
      <c r="B38" s="0" t="s">
        <v>176</v>
      </c>
    </row>
    <row r="39">
      <c r="A39" s="0" t="s">
        <v>0</v>
      </c>
      <c r="B39" s="0" t="s">
        <v>179</v>
      </c>
    </row>
    <row r="40">
      <c r="A40" s="0" t="s">
        <v>0</v>
      </c>
      <c r="B40" s="0" t="s">
        <v>181</v>
      </c>
    </row>
    <row r="41">
      <c r="A41" s="0" t="s">
        <v>0</v>
      </c>
      <c r="B41" s="0" t="s">
        <v>183</v>
      </c>
    </row>
    <row r="42">
      <c r="A42" s="0" t="s">
        <v>0</v>
      </c>
      <c r="B42" s="0" t="s">
        <v>185</v>
      </c>
    </row>
    <row r="43">
      <c r="A43" s="0" t="s">
        <v>0</v>
      </c>
      <c r="B43" s="0" t="s">
        <v>187</v>
      </c>
    </row>
    <row r="44">
      <c r="A44" s="0" t="s">
        <v>0</v>
      </c>
      <c r="B44" s="0" t="s">
        <v>189</v>
      </c>
    </row>
    <row r="45">
      <c r="A45" s="0" t="s">
        <v>0</v>
      </c>
      <c r="B45" s="0" t="s">
        <v>191</v>
      </c>
    </row>
    <row r="46">
      <c r="A46" s="0" t="s">
        <v>0</v>
      </c>
      <c r="B46" s="0" t="s">
        <v>193</v>
      </c>
    </row>
    <row r="47">
      <c r="A47" s="0" t="s">
        <v>0</v>
      </c>
      <c r="B47" s="0" t="s">
        <v>195</v>
      </c>
    </row>
    <row r="48">
      <c r="A48" s="0" t="s">
        <v>0</v>
      </c>
      <c r="B48" s="0" t="s">
        <v>197</v>
      </c>
    </row>
    <row r="49">
      <c r="A49" s="0" t="s">
        <v>0</v>
      </c>
      <c r="B49" s="0" t="s">
        <v>200</v>
      </c>
    </row>
    <row r="50">
      <c r="A50" s="0" t="s">
        <v>0</v>
      </c>
      <c r="B50" s="0" t="s">
        <v>202</v>
      </c>
    </row>
    <row r="51">
      <c r="A51" s="0" t="s">
        <v>0</v>
      </c>
      <c r="B51" s="0" t="s">
        <v>204</v>
      </c>
    </row>
  </sheetData>
  <sheetProtection selectUnlockedCells="1" selectLockedCells="1" scenarios="1" objects="1" sheet="1" spinCount="100000" saltValue="oYzWP56t3qmuvPlw7RSbdw==" hashValue="oUIGkU59f9lhWD/kAZeKMfeYeK6mlfcefRmp6waDbOiYrE1HOBXrjPqH5oq/C9znU8aOIlxckW50TFAbqVn1Xg==" algorithmName="SHA-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@Entities</vt:lpstr>
      <vt:lpstr>660-0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Invoke</cp:lastModifiedBy>
  <dcterms:created xsi:type="dcterms:W3CDTF">2019-08-13T14:41:05Z</dcterms:created>
  <dcterms:modified xsi:type="dcterms:W3CDTF">2019-08-13T14:41:05Z</dcterms:modified>
</cp:coreProperties>
</file>